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definedNames>
    <definedName name="_xlnm.Print_Area" localSheetId="0">'List of tables'!$A$1:$N$36</definedName>
    <definedName name="_xlnm.Print_Area" localSheetId="1">'Table 1'!$C$2:$T$52</definedName>
    <definedName name="_xlnm.Print_Area" localSheetId="18">'Table 10'!$C$2:$T$52</definedName>
    <definedName name="_xlnm.Print_Area" localSheetId="19">'Table 11'!$C$2:$T$52</definedName>
    <definedName name="_xlnm.Print_Area" localSheetId="20">'Table 11a'!$C$2:$T$53</definedName>
    <definedName name="_xlnm.Print_Area" localSheetId="21">'Table 11b'!$C$2:$T$26</definedName>
    <definedName name="_xlnm.Print_Area" localSheetId="22">'Table 12'!$C$2:$T$52</definedName>
    <definedName name="_xlnm.Print_Area" localSheetId="23">'Table 12a'!$C$2:$T$48</definedName>
    <definedName name="_xlnm.Print_Area" localSheetId="24">'Table 12b'!$C$2:$T$47</definedName>
    <definedName name="_xlnm.Print_Area" localSheetId="25">'Table 12c'!$C$2:$T$52</definedName>
    <definedName name="_xlnm.Print_Area" localSheetId="26">'Table 13'!$C$2:$T$58</definedName>
    <definedName name="_xlnm.Print_Area" localSheetId="27">'Table 14'!$C$2:$T$55</definedName>
    <definedName name="_xlnm.Print_Area" localSheetId="28">'Table 15'!$C$2:$T$53</definedName>
    <definedName name="_xlnm.Print_Area" localSheetId="29">'Table 16'!$C$2:$R$39</definedName>
    <definedName name="_xlnm.Print_Area" localSheetId="30">'Table 17'!$C$2:$R$42</definedName>
    <definedName name="_xlnm.Print_Area" localSheetId="31">'Table 18'!$C$2:$R$44</definedName>
    <definedName name="_xlnm.Print_Area" localSheetId="2">'Table 2'!$C$2:$T$51</definedName>
    <definedName name="_xlnm.Print_Area" localSheetId="3">'Table 2a'!$C$2:$T$51</definedName>
    <definedName name="_xlnm.Print_Area" localSheetId="4">'Table 2b'!$C$2:$T$48</definedName>
    <definedName name="_xlnm.Print_Area" localSheetId="5">'Table 3'!$C$2:$T$50</definedName>
    <definedName name="_xlnm.Print_Area" localSheetId="6">'Table 4'!$C$2:$T$51</definedName>
    <definedName name="_xlnm.Print_Area" localSheetId="7">'Table 5'!$C$2:$T$51</definedName>
    <definedName name="_xlnm.Print_Area" localSheetId="8">'Table 5a'!$C$2:$T$51</definedName>
    <definedName name="_xlnm.Print_Area" localSheetId="9">'Table 6'!$C$2:$T$51</definedName>
    <definedName name="_xlnm.Print_Area" localSheetId="10">'Table 6a'!$C$2:$T$52</definedName>
    <definedName name="_xlnm.Print_Area" localSheetId="11">'Table 6b'!$C$2:$T$50</definedName>
    <definedName name="_xlnm.Print_Area" localSheetId="12">'Table 6c'!$C$2:$T$50</definedName>
    <definedName name="_xlnm.Print_Area" localSheetId="13">'Table 7'!$C$2:$T$49</definedName>
    <definedName name="_xlnm.Print_Area" localSheetId="14">'Table 8'!$C$2:$T$52</definedName>
    <definedName name="_xlnm.Print_Area" localSheetId="15">'Table 9'!$C$2:$Z$57</definedName>
    <definedName name="_xlnm.Print_Area" localSheetId="16">'Table 9a'!$C$2:$Z$57</definedName>
    <definedName name="_xlnm.Print_Area" localSheetId="17">'Table 9b'!$C$2:$Z$57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<sst xmlns="http://schemas.openxmlformats.org/spreadsheetml/2006/main" count="3611" uniqueCount="409">
  <si>
    <t>Country</t>
  </si>
  <si>
    <t>Canada</t>
  </si>
  <si>
    <t>France</t>
  </si>
  <si>
    <t>Kazakhstan</t>
  </si>
  <si>
    <t>Portugal</t>
  </si>
  <si>
    <t>Ukraine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</si>
  <si>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</si>
  <si>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</si>
  <si>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</si>
  <si>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</si>
  <si>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</si>
  <si>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</si>
  <si>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</si>
  <si>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</si>
  <si>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</si>
  <si>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</si>
  <si>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</si>
  <si>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</si>
  <si>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</si>
  <si>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</si>
  <si>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</si>
  <si>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</si>
  <si>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</si>
  <si>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</si>
  <si>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</si>
  <si>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</si>
  <si>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</si>
  <si>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</si>
  <si>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</si>
  <si>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</si>
  <si>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</si>
  <si>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</si>
  <si>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</si>
  <si>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</si>
  <si>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</si>
  <si>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</si>
  <si>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</si>
  <si>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</si>
  <si>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Grèce</t>
  </si>
  <si>
    <t>République tchèque</t>
  </si>
  <si>
    <t>Royaume-Uni</t>
  </si>
  <si>
    <t>Bélarus</t>
  </si>
  <si>
    <t>Russie</t>
  </si>
  <si>
    <t>Etats-Unis</t>
  </si>
  <si>
    <t>Exports</t>
  </si>
  <si>
    <t>Imports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</si>
  <si>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</si>
  <si>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</si>
  <si>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</si>
  <si>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</si>
  <si>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</si>
  <si>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</si>
  <si>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</si>
  <si>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</si>
  <si>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</si>
  <si>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</si>
  <si>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</si>
  <si>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</si>
  <si>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</si>
  <si>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</si>
  <si>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</si>
  <si>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</si>
  <si>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</si>
  <si>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</si>
  <si>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</si>
  <si>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</si>
  <si>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</si>
  <si>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</si>
  <si>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</si>
  <si>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</si>
  <si>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</si>
  <si>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</si>
  <si>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</si>
  <si>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</si>
  <si>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</si>
  <si>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</si>
  <si>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</si>
  <si>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</si>
  <si>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</si>
  <si>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</si>
  <si>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Belarus</t>
  </si>
  <si>
    <t xml:space="preserve"> Kazakhstan</t>
  </si>
  <si>
    <t xml:space="preserve"> Russia</t>
  </si>
  <si>
    <t xml:space="preserve"> Ukraine</t>
  </si>
  <si>
    <t xml:space="preserve"> Canada</t>
  </si>
  <si>
    <t xml:space="preserve"> United States</t>
  </si>
  <si>
    <t>Total Amérique du Nord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</si>
  <si>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</si>
  <si>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</si>
  <si>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</si>
  <si>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</si>
  <si>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</si>
  <si>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</si>
  <si>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</si>
  <si>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</si>
  <si>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</si>
  <si>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</si>
  <si>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</si>
  <si>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</si>
  <si>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</si>
  <si>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</si>
  <si>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</si>
  <si>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</si>
  <si>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</si>
  <si>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</si>
  <si>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</si>
  <si>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MDF</t>
  </si>
  <si>
    <t>INSULATING BOARD</t>
  </si>
  <si>
    <t>PANNEAUX ISOLANTS</t>
  </si>
  <si>
    <t>TABLE 5</t>
  </si>
  <si>
    <t>FIBREBOARD</t>
  </si>
  <si>
    <t>PANNEAUX DE FIBRES</t>
  </si>
  <si>
    <t>Conifères</t>
  </si>
  <si>
    <t>TABLE 9a</t>
  </si>
  <si>
    <t>PULPWOOD (ROUND AND SPLIT)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</si>
  <si>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</si>
  <si>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</si>
  <si>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</si>
  <si>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</si>
  <si>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</si>
  <si>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</si>
  <si>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</si>
  <si>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GRUMES DE CONIFERES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</si>
  <si>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</si>
  <si>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</si>
  <si>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</si>
  <si>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</si>
  <si>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</si>
  <si>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</si>
  <si>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</si>
  <si>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</si>
  <si>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</si>
  <si>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</si>
  <si>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</si>
  <si>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</si>
  <si>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</si>
  <si>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</si>
  <si>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</si>
  <si>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</si>
  <si>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</si>
  <si>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</si>
  <si>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</si>
  <si>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</si>
  <si>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</si>
  <si>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</si>
  <si>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</si>
  <si>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</si>
  <si>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</si>
  <si>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</si>
  <si>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</si>
  <si>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</si>
  <si>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</si>
  <si>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</si>
  <si>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</si>
  <si>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</si>
  <si>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</si>
  <si>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</si>
  <si>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</si>
  <si>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</si>
  <si>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</si>
  <si>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</si>
  <si>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</si>
  <si>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</si>
  <si>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</si>
  <si>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</si>
  <si>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</si>
  <si>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</si>
  <si>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</si>
  <si>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</si>
  <si>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</si>
  <si>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</si>
  <si>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</si>
  <si>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</si>
  <si>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</si>
  <si>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</si>
  <si>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</si>
  <si>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</si>
  <si>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</si>
  <si>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</si>
  <si>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</si>
  <si>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</si>
  <si>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</si>
  <si>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</si>
  <si>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</si>
  <si>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</si>
  <si>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</si>
  <si>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</si>
  <si>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</si>
  <si>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</si>
  <si>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</si>
  <si>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</si>
  <si>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</si>
  <si>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</si>
  <si>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</si>
  <si>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</si>
  <si>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</si>
  <si>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Isolants</t>
  </si>
  <si>
    <t xml:space="preserve"> – Roundwood</t>
  </si>
  <si>
    <t xml:space="preserve"> – Residues, chips and particles</t>
  </si>
  <si>
    <t xml:space="preserve"> – Insulating board</t>
  </si>
  <si>
    <t xml:space="preserve"> – Bois ronds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</si>
  <si>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</si>
  <si>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</si>
  <si>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</si>
  <si>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</si>
  <si>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</si>
  <si>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</si>
  <si>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</si>
  <si>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</si>
  <si>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</si>
  <si>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TABLE 13</t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</si>
  <si>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</si>
  <si>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</si>
  <si>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</si>
  <si>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</si>
  <si>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</si>
  <si>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</si>
  <si>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</si>
  <si>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</si>
  <si>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</si>
  <si>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</si>
  <si>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</si>
  <si>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</si>
  <si>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</si>
  <si>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</si>
  <si>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</si>
  <si>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</si>
  <si>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</si>
  <si>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</si>
  <si>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</si>
  <si>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</si>
  <si>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</si>
  <si>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</si>
  <si>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</si>
  <si>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</si>
  <si>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</si>
  <si>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</si>
  <si>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>TABLE 14</t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</si>
  <si>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</si>
  <si>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</si>
  <si>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</si>
  <si>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</si>
  <si>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</si>
  <si>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</si>
  <si>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</si>
  <si>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</si>
  <si>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</si>
  <si>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</si>
  <si>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SOFTWOOD LOGS</t>
  </si>
  <si>
    <t>HARDWOOD LOGS (total)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</si>
  <si>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</si>
  <si>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</si>
  <si>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</si>
  <si>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</si>
  <si>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</si>
  <si>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</si>
  <si>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</si>
  <si>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</si>
  <si>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</si>
  <si>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</si>
  <si>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</si>
  <si>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</si>
  <si>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</si>
  <si>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</si>
  <si>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</si>
  <si>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</si>
  <si>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</si>
  <si>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</si>
  <si>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</si>
  <si>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</si>
  <si>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</si>
  <si>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</si>
  <si>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</si>
  <si>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</si>
  <si>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</si>
  <si>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</si>
  <si>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</si>
  <si>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</si>
  <si>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</si>
  <si>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</si>
  <si>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</si>
  <si>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</si>
  <si>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</si>
  <si>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</si>
  <si>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</si>
  <si>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</si>
  <si>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</si>
  <si>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</si>
  <si>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</si>
  <si>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</si>
  <si>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</si>
  <si>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</si>
  <si>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</si>
  <si>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</si>
  <si>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</si>
  <si>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</si>
  <si>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</si>
  <si>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</si>
  <si>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</si>
  <si>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</si>
  <si>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</si>
  <si>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</si>
  <si>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</si>
  <si>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>TABLE 15</t>
  </si>
  <si>
    <t>TABLE 16</t>
  </si>
  <si>
    <t>TABLE 17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</si>
  <si>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</si>
  <si>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</si>
  <si>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</si>
  <si>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</si>
  <si>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</si>
  <si>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</si>
  <si>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</si>
  <si>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</si>
  <si>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</si>
  <si>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</si>
  <si>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</si>
  <si>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</si>
  <si>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 xml:space="preserve">...  </t>
  </si>
  <si>
    <t>...</t>
  </si>
  <si>
    <t>Other</t>
  </si>
  <si>
    <t>Wood fuel</t>
  </si>
  <si>
    <t>Total Ind. RW</t>
  </si>
  <si>
    <t>Total RW</t>
  </si>
  <si>
    <t>…</t>
  </si>
  <si>
    <t>TABLE 18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</si>
  <si>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</si>
  <si>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</si>
  <si>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pâte de bois et papiers et cartons en millions de tonnes métriques)</t>
    </r>
  </si>
  <si>
    <r>
      <t xml:space="preserve"> Poland </t>
    </r>
    <r>
      <rPr>
        <vertAlign val="superscript"/>
        <sz val="10"/>
        <rFont val="Arial"/>
        <family val="2"/>
      </rPr>
      <t>a</t>
    </r>
  </si>
  <si>
    <r>
      <t xml:space="preserve"> Pologne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</si>
  <si>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reported production is only for energy use</t>
    </r>
  </si>
  <si>
    <r>
      <t>a</t>
    </r>
    <r>
      <rPr>
        <sz val="10"/>
        <rFont val="Arial"/>
        <family val="2"/>
      </rPr>
      <t xml:space="preserve"> production indiquée est seulement à des fins énergétiques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</si>
  <si>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</si>
  <si>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</si>
  <si>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</si>
  <si>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</si>
  <si>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</si>
  <si>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</si>
  <si>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</si>
  <si>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</si>
  <si>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</si>
  <si>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</si>
  <si>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</si>
  <si>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</si>
  <si>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</si>
  <si>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</si>
  <si>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</si>
  <si>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</si>
  <si>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</si>
  <si>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</si>
  <si>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</si>
  <si>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</si>
  <si>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</si>
  <si>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r>
      <t xml:space="preserve">a </t>
    </r>
    <r>
      <rPr>
        <sz val="10"/>
        <rFont val="Arial"/>
        <family val="0"/>
      </rPr>
      <t>Made at Timber Committee meeting, October 2009.  The forecasts may not be exactly</t>
    </r>
  </si>
  <si>
    <r>
      <t xml:space="preserve">a </t>
    </r>
    <r>
      <rPr>
        <sz val="10"/>
        <rFont val="Arial"/>
        <family val="2"/>
      </rPr>
      <t>Fait à la réunion du comité du bois, octobre 2009.  Une comparison exacte entre prévisions</t>
    </r>
  </si>
  <si>
    <t>Europe: Summary table of market forecasts for 2009 and 2010</t>
  </si>
  <si>
    <t>Europe: Tableau récapitulatif des prévisions du marché pour 2009 et 2010</t>
  </si>
  <si>
    <t>North America: Summary table of market forecasts for 2009 and 2010</t>
  </si>
  <si>
    <t>Amérique du Nord: Tableau récapitulatif des prévisions du marché pour 2009 et 2010</t>
  </si>
  <si>
    <t>Russian Federation: Summary table of market forecasts for 2009 and 2010</t>
  </si>
  <si>
    <t>Fédération de Russie: Tableau récapitulatif des prévisions du marché pour 2009 et 2010</t>
  </si>
  <si>
    <t>Europe:  Trade in forest products by main product groups, 1979-81 and 1999-2001 (averages) and 2004 to 2008</t>
  </si>
  <si>
    <t>Europe: Commerce  des produits forestiers, par principaux groupes d'assortiments, en 1979-81 et 1999-2001 (moyennes) et de 2004 à 2008</t>
  </si>
  <si>
    <t>2007/2008</t>
  </si>
  <si>
    <t>NA</t>
  </si>
  <si>
    <t>Europe:  Apparent consumption of selected forest products, 1979-81 and 1999-2001 (averages), 2004 to 2008, and forecasts for 2009 and 2010</t>
  </si>
  <si>
    <t>Europe: Consommation apparente de certains produits forestiers, en 1979-81 et 1999-2001 (moyennes), de 2004 à 2008 et prévisions pour 2009 et 2010</t>
  </si>
  <si>
    <t>United States:  Apparent consumption and imports of selected forest products, 1979-81 and 1999-2001 (averages), 2004 to 2008, and forecasts for 2009 and 2010</t>
  </si>
  <si>
    <t>Etats-Unis: Consommation apparente et importations de certains produits forestiers, en 1979-81 et 1999-2001 (moyennes), de 2004 à 2008 et prévisions pour 2009 et 2010</t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</si>
  <si>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</si>
  <si>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</si>
  <si>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</si>
  <si>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</si>
  <si>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</si>
  <si>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</si>
  <si>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</si>
  <si>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</si>
  <si>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</si>
  <si>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</si>
  <si>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</si>
  <si>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</si>
  <si>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</si>
  <si>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</si>
  <si>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</si>
  <si>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</si>
  <si>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</si>
  <si>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</si>
  <si>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</si>
  <si>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</si>
  <si>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</si>
  <si>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</si>
  <si>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</si>
  <si>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</si>
  <si>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</si>
  <si>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Notes: Data in italics are estimated by the secretariat</t>
  </si>
  <si>
    <t>Table 5 - Particle Board (excluding OSB)</t>
  </si>
  <si>
    <t>Table 13 - Europe: Summary table of market forecasts for 2009 and 2010</t>
  </si>
  <si>
    <t>Table 14 - North America: Summary table of market forecasts for 2009 and 2010</t>
  </si>
  <si>
    <t>Table 15 - Russian Federation: Summary table of market forecasts for 2009 and 2010</t>
  </si>
  <si>
    <t>Table 16 - Europe:  Trade in forest products by main product groups, 1979-81 and 1999-2001 (average) and 2004 to 2008</t>
  </si>
  <si>
    <t>Table 18 - United States:  Apparent consumption and imports of selected forest products, 1979-81 and 1999-2001 (average), 2003 to 2008, and forecasts for 2009 and 2010</t>
  </si>
  <si>
    <t>Table 17 - Europe:  Apparent consumption of selected forest products, 1979-81 and 1999-2001 (average), 2003 to 2008, and forecasts for 2009 and 2010</t>
  </si>
  <si>
    <t>Source:  UNECE Timber Committee, 67th session, October 2009, www.unece.org/timber/mis/forecasts.htm</t>
  </si>
  <si>
    <t>Polish trade data exclude non-reporters (estimated at 1-3% of total).  Polish sawnwood data include shop lumber.</t>
  </si>
  <si>
    <t>Portugese trade data exclude non-reporters and some items for which data in quantity are not required.</t>
  </si>
  <si>
    <t>Serbian increase in wood fuel comes from a change in method of estimating these volumes.</t>
  </si>
  <si>
    <t>Swedish production data for fibreboard and OSB are secretariat estimates for 2008 while forecasts are national estimates based on the 2008 figures.</t>
  </si>
  <si>
    <t>Countries with nil or missing data for all years on a table are not shown.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</si>
</sst>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 @"/>
    <numFmt numFmtId="179" formatCode="#,###_ "/>
    <numFmt numFmtId="180" formatCode="#,##0_ "/>
    <numFmt numFmtId="181" formatCode="0.0%"/>
    <numFmt numFmtId="182" formatCode="#,##0.00_ "/>
    <numFmt numFmtId="183" formatCode="#,##0.00__"/>
    <numFmt numFmtId="184" formatCode="0.0%__"/>
    <numFmt numFmtId="185" formatCode="#,##0.0__"/>
    <numFmt numFmtId="186" formatCode="@__"/>
    <numFmt numFmtId="187" formatCode="@\ "/>
    <numFmt numFmtId="188" formatCode="#,##0.0"/>
    <numFmt numFmtId="189" formatCode="0.0000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178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178" fontId="5" fillId="0" borderId="1" xfId="0" applyNumberFormat="1" applyFont="1" applyBorder="1" applyAlignment="1">
      <alignment/>
    </xf>
    <xf numFmtId="180" fontId="5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180" fontId="5" fillId="0" borderId="8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80" fontId="5" fillId="0" borderId="1" xfId="0" applyNumberFormat="1" applyFont="1" applyBorder="1" applyAlignment="1">
      <alignment/>
    </xf>
    <xf numFmtId="180" fontId="0" fillId="0" borderId="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8" fontId="0" fillId="0" borderId="5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83" fontId="0" fillId="0" borderId="17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4" xfId="0" applyNumberForma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4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0" fillId="0" borderId="2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8" fontId="0" fillId="0" borderId="1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182" fontId="0" fillId="0" borderId="15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82" fontId="0" fillId="0" borderId="17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2" fontId="0" fillId="0" borderId="17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182" fontId="0" fillId="0" borderId="4" xfId="0" applyNumberFormat="1" applyFont="1" applyFill="1" applyBorder="1" applyAlignment="1">
      <alignment/>
    </xf>
    <xf numFmtId="182" fontId="0" fillId="0" borderId="19" xfId="0" applyNumberFormat="1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182" fontId="0" fillId="0" borderId="8" xfId="0" applyNumberFormat="1" applyFont="1" applyFill="1" applyBorder="1" applyAlignment="1">
      <alignment/>
    </xf>
    <xf numFmtId="182" fontId="0" fillId="0" borderId="19" xfId="0" applyNumberFormat="1" applyFont="1" applyBorder="1" applyAlignment="1">
      <alignment/>
    </xf>
    <xf numFmtId="182" fontId="0" fillId="0" borderId="20" xfId="0" applyNumberFormat="1" applyFont="1" applyBorder="1" applyAlignment="1">
      <alignment/>
    </xf>
    <xf numFmtId="182" fontId="0" fillId="0" borderId="8" xfId="0" applyNumberFormat="1" applyFont="1" applyBorder="1" applyAlignment="1">
      <alignment/>
    </xf>
    <xf numFmtId="182" fontId="7" fillId="2" borderId="19" xfId="0" applyNumberFormat="1" applyFont="1" applyFill="1" applyBorder="1" applyAlignment="1">
      <alignment/>
    </xf>
    <xf numFmtId="182" fontId="7" fillId="2" borderId="20" xfId="0" applyNumberFormat="1" applyFont="1" applyFill="1" applyBorder="1" applyAlignment="1">
      <alignment/>
    </xf>
    <xf numFmtId="182" fontId="7" fillId="2" borderId="8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178" fontId="0" fillId="0" borderId="6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2" fontId="0" fillId="0" borderId="17" xfId="0" applyNumberFormat="1" applyFont="1" applyFill="1" applyBorder="1" applyAlignment="1">
      <alignment horizontal="right"/>
    </xf>
    <xf numFmtId="182" fontId="0" fillId="0" borderId="18" xfId="0" applyNumberFormat="1" applyFont="1" applyFill="1" applyBorder="1" applyAlignment="1">
      <alignment horizontal="right"/>
    </xf>
    <xf numFmtId="182" fontId="0" fillId="0" borderId="4" xfId="0" applyNumberFormat="1" applyFont="1" applyFill="1" applyBorder="1" applyAlignment="1">
      <alignment horizontal="right"/>
    </xf>
    <xf numFmtId="182" fontId="0" fillId="0" borderId="19" xfId="0" applyNumberFormat="1" applyFont="1" applyFill="1" applyBorder="1" applyAlignment="1">
      <alignment horizontal="right"/>
    </xf>
    <xf numFmtId="182" fontId="0" fillId="0" borderId="20" xfId="0" applyNumberFormat="1" applyFont="1" applyFill="1" applyBorder="1" applyAlignment="1">
      <alignment horizontal="right"/>
    </xf>
    <xf numFmtId="182" fontId="0" fillId="0" borderId="8" xfId="0" applyNumberFormat="1" applyFont="1" applyFill="1" applyBorder="1" applyAlignment="1">
      <alignment horizontal="right"/>
    </xf>
    <xf numFmtId="182" fontId="0" fillId="0" borderId="17" xfId="0" applyNumberFormat="1" applyFont="1" applyBorder="1" applyAlignment="1">
      <alignment horizontal="right"/>
    </xf>
    <xf numFmtId="182" fontId="0" fillId="0" borderId="18" xfId="0" applyNumberFormat="1" applyFont="1" applyBorder="1" applyAlignment="1">
      <alignment horizontal="right"/>
    </xf>
    <xf numFmtId="182" fontId="0" fillId="0" borderId="4" xfId="0" applyNumberFormat="1" applyFont="1" applyBorder="1" applyAlignment="1">
      <alignment horizontal="right"/>
    </xf>
    <xf numFmtId="182" fontId="0" fillId="0" borderId="19" xfId="0" applyNumberFormat="1" applyFont="1" applyBorder="1" applyAlignment="1">
      <alignment horizontal="right"/>
    </xf>
    <xf numFmtId="182" fontId="0" fillId="0" borderId="20" xfId="0" applyNumberFormat="1" applyFont="1" applyBorder="1" applyAlignment="1">
      <alignment horizontal="right"/>
    </xf>
    <xf numFmtId="182" fontId="0" fillId="0" borderId="8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/>
    </xf>
    <xf numFmtId="184" fontId="0" fillId="0" borderId="29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39" xfId="0" applyNumberFormat="1" applyBorder="1" applyAlignment="1">
      <alignment/>
    </xf>
    <xf numFmtId="178" fontId="0" fillId="0" borderId="36" xfId="0" applyNumberFormat="1" applyBorder="1" applyAlignment="1">
      <alignment/>
    </xf>
    <xf numFmtId="180" fontId="0" fillId="0" borderId="37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183" fontId="0" fillId="0" borderId="20" xfId="0" applyNumberFormat="1" applyBorder="1" applyAlignment="1">
      <alignment/>
    </xf>
    <xf numFmtId="183" fontId="0" fillId="0" borderId="6" xfId="0" applyNumberFormat="1" applyFont="1" applyBorder="1" applyAlignment="1">
      <alignment/>
    </xf>
    <xf numFmtId="184" fontId="0" fillId="0" borderId="30" xfId="0" applyNumberFormat="1" applyFon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20" xfId="0" applyNumberForma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5" fontId="0" fillId="0" borderId="18" xfId="0" applyNumberFormat="1" applyBorder="1" applyAlignment="1">
      <alignment/>
    </xf>
    <xf numFmtId="180" fontId="0" fillId="0" borderId="32" xfId="0" applyNumberFormat="1" applyBorder="1" applyAlignment="1">
      <alignment/>
    </xf>
    <xf numFmtId="185" fontId="0" fillId="0" borderId="4" xfId="0" applyNumberForma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4" xfId="0" applyNumberFormat="1" applyFont="1" applyBorder="1" applyAlignment="1">
      <alignment/>
    </xf>
    <xf numFmtId="185" fontId="0" fillId="0" borderId="5" xfId="0" applyNumberFormat="1" applyFont="1" applyBorder="1" applyAlignment="1">
      <alignment/>
    </xf>
    <xf numFmtId="185" fontId="0" fillId="0" borderId="29" xfId="0" applyNumberFormat="1" applyFont="1" applyBorder="1" applyAlignment="1">
      <alignment/>
    </xf>
    <xf numFmtId="0" fontId="0" fillId="0" borderId="41" xfId="0" applyBorder="1" applyAlignment="1">
      <alignment horizontal="center" vertical="center" wrapText="1"/>
    </xf>
    <xf numFmtId="180" fontId="0" fillId="0" borderId="41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80" fontId="0" fillId="0" borderId="4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180" fontId="0" fillId="0" borderId="19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1" fillId="0" borderId="42" xfId="0" applyNumberFormat="1" applyFont="1" applyBorder="1" applyAlignment="1">
      <alignment horizontal="right"/>
    </xf>
    <xf numFmtId="180" fontId="1" fillId="0" borderId="43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7" fillId="2" borderId="1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 horizontal="right"/>
    </xf>
    <xf numFmtId="180" fontId="7" fillId="2" borderId="5" xfId="0" applyNumberFormat="1" applyFont="1" applyFill="1" applyBorder="1" applyAlignment="1">
      <alignment horizontal="right"/>
    </xf>
    <xf numFmtId="180" fontId="7" fillId="2" borderId="0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 horizontal="right"/>
    </xf>
    <xf numFmtId="180" fontId="7" fillId="2" borderId="6" xfId="0" applyNumberFormat="1" applyFont="1" applyFill="1" applyBorder="1" applyAlignment="1">
      <alignment horizontal="right"/>
    </xf>
    <xf numFmtId="180" fontId="7" fillId="2" borderId="7" xfId="0" applyNumberFormat="1" applyFont="1" applyFill="1" applyBorder="1" applyAlignment="1">
      <alignment horizontal="right"/>
    </xf>
    <xf numFmtId="180" fontId="7" fillId="2" borderId="8" xfId="0" applyNumberFormat="1" applyFont="1" applyFill="1" applyBorder="1" applyAlignment="1">
      <alignment horizontal="right"/>
    </xf>
    <xf numFmtId="180" fontId="8" fillId="2" borderId="11" xfId="0" applyNumberFormat="1" applyFont="1" applyFill="1" applyBorder="1" applyAlignment="1">
      <alignment horizontal="right"/>
    </xf>
    <xf numFmtId="180" fontId="8" fillId="2" borderId="9" xfId="0" applyNumberFormat="1" applyFont="1" applyFill="1" applyBorder="1" applyAlignment="1">
      <alignment horizontal="right"/>
    </xf>
    <xf numFmtId="180" fontId="8" fillId="2" borderId="1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NumberFormat="1" applyFont="1" applyBorder="1" applyAlignment="1">
      <alignment/>
    </xf>
    <xf numFmtId="180" fontId="0" fillId="0" borderId="15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4" xfId="0" applyNumberFormat="1" applyFont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0" fillId="0" borderId="20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3" xfId="0" applyNumberFormat="1" applyFont="1" applyFill="1" applyBorder="1" applyAlignment="1">
      <alignment horizontal="right"/>
    </xf>
    <xf numFmtId="180" fontId="0" fillId="0" borderId="4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2" fontId="7" fillId="0" borderId="17" xfId="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4" xfId="0" applyNumberFormat="1" applyFont="1" applyFill="1" applyBorder="1" applyAlignment="1">
      <alignment/>
    </xf>
    <xf numFmtId="0" fontId="0" fillId="0" borderId="6" xfId="0" applyNumberFormat="1" applyBorder="1" applyAlignment="1">
      <alignment/>
    </xf>
    <xf numFmtId="182" fontId="0" fillId="0" borderId="1" xfId="0" applyNumberFormat="1" applyFont="1" applyBorder="1" applyAlignment="1">
      <alignment/>
    </xf>
    <xf numFmtId="182" fontId="0" fillId="0" borderId="44" xfId="0" applyNumberFormat="1" applyFont="1" applyBorder="1" applyAlignment="1">
      <alignment/>
    </xf>
    <xf numFmtId="182" fontId="0" fillId="0" borderId="5" xfId="0" applyNumberFormat="1" applyFont="1" applyBorder="1" applyAlignment="1">
      <alignment/>
    </xf>
    <xf numFmtId="182" fontId="0" fillId="0" borderId="24" xfId="0" applyNumberFormat="1" applyFont="1" applyBorder="1" applyAlignment="1">
      <alignment/>
    </xf>
    <xf numFmtId="182" fontId="0" fillId="0" borderId="6" xfId="0" applyNumberFormat="1" applyFont="1" applyBorder="1" applyAlignment="1">
      <alignment/>
    </xf>
    <xf numFmtId="182" fontId="0" fillId="0" borderId="27" xfId="0" applyNumberFormat="1" applyFont="1" applyBorder="1" applyAlignment="1">
      <alignment/>
    </xf>
    <xf numFmtId="0" fontId="10" fillId="0" borderId="0" xfId="0" applyFont="1" applyAlignment="1">
      <alignment/>
    </xf>
    <xf numFmtId="182" fontId="0" fillId="0" borderId="5" xfId="0" applyNumberFormat="1" applyBorder="1" applyAlignment="1">
      <alignment horizontal="center"/>
    </xf>
    <xf numFmtId="182" fontId="0" fillId="0" borderId="44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82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4" xfId="0" applyNumberFormat="1" applyBorder="1" applyAlignment="1">
      <alignment/>
    </xf>
    <xf numFmtId="182" fontId="0" fillId="2" borderId="17" xfId="0" applyNumberFormat="1" applyFill="1" applyBorder="1" applyAlignment="1">
      <alignment horizontal="right"/>
    </xf>
    <xf numFmtId="182" fontId="0" fillId="2" borderId="18" xfId="0" applyNumberFormat="1" applyFill="1" applyBorder="1" applyAlignment="1">
      <alignment horizontal="right"/>
    </xf>
    <xf numFmtId="182" fontId="0" fillId="0" borderId="19" xfId="0" applyNumberFormat="1" applyBorder="1" applyAlignment="1">
      <alignment/>
    </xf>
    <xf numFmtId="182" fontId="0" fillId="0" borderId="20" xfId="0" applyNumberFormat="1" applyBorder="1" applyAlignment="1">
      <alignment/>
    </xf>
    <xf numFmtId="182" fontId="0" fillId="0" borderId="8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30" xfId="0" applyNumberFormat="1" applyBorder="1" applyAlignment="1">
      <alignment/>
    </xf>
    <xf numFmtId="185" fontId="0" fillId="0" borderId="17" xfId="0" applyNumberFormat="1" applyFill="1" applyBorder="1" applyAlignment="1">
      <alignment horizontal="right"/>
    </xf>
    <xf numFmtId="185" fontId="0" fillId="0" borderId="18" xfId="0" applyNumberFormat="1" applyFill="1" applyBorder="1" applyAlignment="1">
      <alignment horizontal="right"/>
    </xf>
    <xf numFmtId="185" fontId="0" fillId="2" borderId="17" xfId="0" applyNumberFormat="1" applyFill="1" applyBorder="1" applyAlignment="1">
      <alignment horizontal="right"/>
    </xf>
    <xf numFmtId="185" fontId="0" fillId="2" borderId="18" xfId="0" applyNumberFormat="1" applyFill="1" applyBorder="1" applyAlignment="1">
      <alignment horizontal="right"/>
    </xf>
    <xf numFmtId="182" fontId="0" fillId="0" borderId="24" xfId="0" applyNumberFormat="1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5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3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4" fontId="0" fillId="0" borderId="29" xfId="0" applyNumberFormat="1" applyFont="1" applyBorder="1" applyAlignment="1">
      <alignment/>
    </xf>
    <xf numFmtId="183" fontId="0" fillId="0" borderId="17" xfId="0" applyNumberFormat="1" applyFill="1" applyBorder="1" applyAlignment="1">
      <alignment horizontal="right"/>
    </xf>
    <xf numFmtId="183" fontId="0" fillId="0" borderId="18" xfId="0" applyNumberFormat="1" applyFill="1" applyBorder="1" applyAlignment="1">
      <alignment horizontal="right"/>
    </xf>
    <xf numFmtId="183" fontId="0" fillId="2" borderId="17" xfId="0" applyNumberFormat="1" applyFill="1" applyBorder="1" applyAlignment="1">
      <alignment horizontal="right"/>
    </xf>
    <xf numFmtId="183" fontId="0" fillId="2" borderId="18" xfId="0" applyNumberFormat="1" applyFill="1" applyBorder="1" applyAlignment="1">
      <alignment horizontal="right"/>
    </xf>
    <xf numFmtId="183" fontId="0" fillId="0" borderId="19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6" xfId="0" applyNumberFormat="1" applyBorder="1" applyAlignment="1">
      <alignment/>
    </xf>
    <xf numFmtId="183" fontId="0" fillId="0" borderId="30" xfId="0" applyNumberFormat="1" applyBorder="1" applyAlignment="1">
      <alignment/>
    </xf>
    <xf numFmtId="183" fontId="0" fillId="0" borderId="29" xfId="0" applyNumberFormat="1" applyFont="1" applyBorder="1" applyAlignment="1">
      <alignment/>
    </xf>
    <xf numFmtId="180" fontId="0" fillId="0" borderId="15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" fillId="0" borderId="42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45" xfId="0" applyNumberFormat="1" applyFont="1" applyFill="1" applyBorder="1" applyAlignment="1">
      <alignment horizontal="right"/>
    </xf>
    <xf numFmtId="180" fontId="0" fillId="0" borderId="46" xfId="0" applyNumberFormat="1" applyFont="1" applyFill="1" applyBorder="1" applyAlignment="1">
      <alignment horizontal="right"/>
    </xf>
    <xf numFmtId="180" fontId="1" fillId="0" borderId="47" xfId="0" applyNumberFormat="1" applyFont="1" applyFill="1" applyBorder="1" applyAlignment="1">
      <alignment horizontal="right"/>
    </xf>
    <xf numFmtId="180" fontId="0" fillId="0" borderId="48" xfId="0" applyNumberFormat="1" applyFont="1" applyFill="1" applyBorder="1" applyAlignment="1">
      <alignment horizontal="right"/>
    </xf>
    <xf numFmtId="180" fontId="0" fillId="0" borderId="45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46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48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1" fillId="0" borderId="47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184" fontId="0" fillId="0" borderId="29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180" fontId="0" fillId="0" borderId="40" xfId="0" applyNumberFormat="1" applyBorder="1" applyAlignment="1">
      <alignment horizontal="center" vertical="center" wrapText="1"/>
    </xf>
    <xf numFmtId="180" fontId="0" fillId="0" borderId="41" xfId="0" applyNumberFormat="1" applyBorder="1" applyAlignment="1">
      <alignment horizontal="center" vertical="center" wrapText="1"/>
    </xf>
    <xf numFmtId="180" fontId="0" fillId="0" borderId="25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82" fontId="0" fillId="0" borderId="49" xfId="0" applyNumberFormat="1" applyBorder="1" applyAlignment="1">
      <alignment horizontal="center"/>
    </xf>
    <xf numFmtId="182" fontId="0" fillId="0" borderId="50" xfId="0" applyNumberFormat="1" applyBorder="1" applyAlignment="1">
      <alignment horizontal="center"/>
    </xf>
    <xf numFmtId="182" fontId="0" fillId="0" borderId="51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4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320" t="s">
        <v>370</v>
      </c>
    </row>
    <row r="2" ht="12.75">
      <c r="A2" t="s">
        <v>371</v>
      </c>
    </row>
    <row r="3" ht="12.75">
      <c r="A3" t="s">
        <v>372</v>
      </c>
    </row>
    <row r="4" ht="12.75">
      <c r="A4" t="s">
        <v>373</v>
      </c>
    </row>
    <row r="5" ht="12.75">
      <c r="A5" t="s">
        <v>374</v>
      </c>
    </row>
    <row r="6" ht="12.75">
      <c r="A6" t="s">
        <v>375</v>
      </c>
    </row>
    <row r="7" ht="12.75">
      <c r="A7" t="s">
        <v>376</v>
      </c>
    </row>
    <row r="8" ht="12.75">
      <c r="A8" t="s">
        <v>396</v>
      </c>
    </row>
    <row r="9" ht="12.75">
      <c r="A9" t="s">
        <v>377</v>
      </c>
    </row>
    <row r="10" ht="12.75">
      <c r="A10" t="s">
        <v>378</v>
      </c>
    </row>
    <row r="11" ht="12.75">
      <c r="A11" t="s">
        <v>379</v>
      </c>
    </row>
    <row r="12" ht="12.75">
      <c r="A12" t="s">
        <v>380</v>
      </c>
    </row>
    <row r="13" ht="12.75">
      <c r="A13" t="s">
        <v>381</v>
      </c>
    </row>
    <row r="14" ht="12.75">
      <c r="A14" t="s">
        <v>382</v>
      </c>
    </row>
    <row r="15" ht="12.75">
      <c r="A15" t="s">
        <v>383</v>
      </c>
    </row>
    <row r="16" ht="12.75">
      <c r="A16" t="s">
        <v>384</v>
      </c>
    </row>
    <row r="17" ht="12.75">
      <c r="A17" t="s">
        <v>385</v>
      </c>
    </row>
    <row r="18" ht="12.75">
      <c r="A18" t="s">
        <v>386</v>
      </c>
    </row>
    <row r="19" ht="12.75">
      <c r="A19" t="s">
        <v>387</v>
      </c>
    </row>
    <row r="20" ht="12.75">
      <c r="A20" t="s">
        <v>388</v>
      </c>
    </row>
    <row r="21" ht="12.75">
      <c r="A21" t="s">
        <v>389</v>
      </c>
    </row>
    <row r="22" ht="12.75">
      <c r="A22" t="s">
        <v>390</v>
      </c>
    </row>
    <row r="23" ht="12.75">
      <c r="A23" t="s">
        <v>391</v>
      </c>
    </row>
    <row r="24" ht="12.75">
      <c r="A24" t="s">
        <v>392</v>
      </c>
    </row>
    <row r="25" ht="12.75">
      <c r="A25" t="s">
        <v>393</v>
      </c>
    </row>
    <row r="26" ht="12.75">
      <c r="A26" t="s">
        <v>394</v>
      </c>
    </row>
    <row r="27" ht="12.75">
      <c r="A27" t="s">
        <v>397</v>
      </c>
    </row>
    <row r="28" ht="12.75">
      <c r="A28" t="s">
        <v>398</v>
      </c>
    </row>
    <row r="29" ht="12.75">
      <c r="A29" t="s">
        <v>399</v>
      </c>
    </row>
    <row r="30" ht="12.75">
      <c r="A30" t="s">
        <v>400</v>
      </c>
    </row>
    <row r="31" ht="12.75">
      <c r="A31" t="s">
        <v>402</v>
      </c>
    </row>
    <row r="32" ht="12.75">
      <c r="A32" t="s">
        <v>401</v>
      </c>
    </row>
    <row r="34" ht="12.75">
      <c r="A34" s="41" t="s">
        <v>403</v>
      </c>
    </row>
    <row r="36" ht="12.75">
      <c r="A36" s="320" t="s">
        <v>395</v>
      </c>
    </row>
    <row r="38" ht="12.75">
      <c r="A38" t="s">
        <v>404</v>
      </c>
    </row>
    <row r="40" ht="12.75">
      <c r="A40" t="s">
        <v>405</v>
      </c>
    </row>
    <row r="42" ht="12.75">
      <c r="A42" t="s">
        <v>406</v>
      </c>
    </row>
    <row r="44" ht="12.75">
      <c r="A44" t="s">
        <v>407</v>
      </c>
    </row>
    <row r="46" ht="12.75">
      <c r="A46" t="s">
        <v>408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154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110</v>
      </c>
      <c r="G3" s="268"/>
      <c r="H3" s="268"/>
      <c r="I3" s="268"/>
      <c r="J3" s="268"/>
      <c r="K3" s="268"/>
      <c r="L3" s="268" t="s">
        <v>111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19.2</v>
      </c>
      <c r="G9" s="182">
        <v>19.2</v>
      </c>
      <c r="H9" s="183">
        <v>19.2</v>
      </c>
      <c r="I9" s="181">
        <v>0</v>
      </c>
      <c r="J9" s="182">
        <v>0</v>
      </c>
      <c r="K9" s="183">
        <v>0</v>
      </c>
      <c r="L9" s="181">
        <v>19.2</v>
      </c>
      <c r="M9" s="182">
        <v>19.2</v>
      </c>
      <c r="N9" s="183">
        <v>19.2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329</v>
      </c>
      <c r="G10" s="185">
        <v>313</v>
      </c>
      <c r="H10" s="186">
        <v>313</v>
      </c>
      <c r="I10" s="184">
        <v>800</v>
      </c>
      <c r="J10" s="185">
        <v>740</v>
      </c>
      <c r="K10" s="186">
        <v>740</v>
      </c>
      <c r="L10" s="184">
        <v>142</v>
      </c>
      <c r="M10" s="185">
        <v>117</v>
      </c>
      <c r="N10" s="186">
        <v>117</v>
      </c>
      <c r="O10" s="184">
        <v>613</v>
      </c>
      <c r="P10" s="185">
        <v>544</v>
      </c>
      <c r="Q10" s="186">
        <v>544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343</v>
      </c>
      <c r="G11" s="185">
        <v>295</v>
      </c>
      <c r="H11" s="186">
        <v>325</v>
      </c>
      <c r="I11" s="184">
        <v>250</v>
      </c>
      <c r="J11" s="185">
        <v>225</v>
      </c>
      <c r="K11" s="186">
        <v>250</v>
      </c>
      <c r="L11" s="184">
        <v>675</v>
      </c>
      <c r="M11" s="185">
        <v>600</v>
      </c>
      <c r="N11" s="186">
        <v>625</v>
      </c>
      <c r="O11" s="184">
        <v>582</v>
      </c>
      <c r="P11" s="185">
        <v>530</v>
      </c>
      <c r="Q11" s="186">
        <v>550</v>
      </c>
      <c r="R11" s="72" t="s">
        <v>97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44.06</v>
      </c>
      <c r="G12" s="185">
        <v>44.06</v>
      </c>
      <c r="H12" s="186">
        <v>44.06</v>
      </c>
      <c r="I12" s="184">
        <v>2</v>
      </c>
      <c r="J12" s="185">
        <v>2</v>
      </c>
      <c r="K12" s="186">
        <v>2</v>
      </c>
      <c r="L12" s="184">
        <v>42.56</v>
      </c>
      <c r="M12" s="185">
        <v>42.56</v>
      </c>
      <c r="N12" s="186">
        <v>42.56</v>
      </c>
      <c r="O12" s="184">
        <v>0.5</v>
      </c>
      <c r="P12" s="185">
        <v>0.5</v>
      </c>
      <c r="Q12" s="186">
        <v>0.5</v>
      </c>
      <c r="R12" s="72" t="s">
        <v>16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160.29</v>
      </c>
      <c r="G13" s="185">
        <v>160.29</v>
      </c>
      <c r="H13" s="186">
        <v>160.29</v>
      </c>
      <c r="I13" s="184">
        <v>42</v>
      </c>
      <c r="J13" s="185">
        <v>42</v>
      </c>
      <c r="K13" s="186">
        <v>42</v>
      </c>
      <c r="L13" s="184">
        <v>241.82</v>
      </c>
      <c r="M13" s="185">
        <v>241.82</v>
      </c>
      <c r="N13" s="186">
        <v>241.82</v>
      </c>
      <c r="O13" s="184">
        <v>123.53</v>
      </c>
      <c r="P13" s="185">
        <v>123.53</v>
      </c>
      <c r="Q13" s="186">
        <v>123.53</v>
      </c>
      <c r="R13" s="72" t="s">
        <v>17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113</v>
      </c>
      <c r="G14" s="185">
        <v>102</v>
      </c>
      <c r="H14" s="186">
        <v>92</v>
      </c>
      <c r="I14" s="184">
        <v>0</v>
      </c>
      <c r="J14" s="185">
        <v>0</v>
      </c>
      <c r="K14" s="186">
        <v>0</v>
      </c>
      <c r="L14" s="184">
        <v>117</v>
      </c>
      <c r="M14" s="185">
        <v>106</v>
      </c>
      <c r="N14" s="186">
        <v>95</v>
      </c>
      <c r="O14" s="184">
        <v>4</v>
      </c>
      <c r="P14" s="185">
        <v>4</v>
      </c>
      <c r="Q14" s="186">
        <v>3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31.15</v>
      </c>
      <c r="G15" s="185">
        <v>30</v>
      </c>
      <c r="H15" s="186">
        <v>27</v>
      </c>
      <c r="I15" s="184">
        <v>0</v>
      </c>
      <c r="J15" s="185">
        <v>0</v>
      </c>
      <c r="K15" s="186">
        <v>0</v>
      </c>
      <c r="L15" s="184">
        <v>31.24</v>
      </c>
      <c r="M15" s="185">
        <v>30</v>
      </c>
      <c r="N15" s="186">
        <v>27</v>
      </c>
      <c r="O15" s="184">
        <v>0.09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267.39</v>
      </c>
      <c r="G16" s="185">
        <v>214</v>
      </c>
      <c r="H16" s="186">
        <v>248</v>
      </c>
      <c r="I16" s="184">
        <v>80</v>
      </c>
      <c r="J16" s="185">
        <v>69</v>
      </c>
      <c r="K16" s="186">
        <v>77</v>
      </c>
      <c r="L16" s="184">
        <v>251</v>
      </c>
      <c r="M16" s="185">
        <v>211</v>
      </c>
      <c r="N16" s="186">
        <v>248</v>
      </c>
      <c r="O16" s="184">
        <v>63.61</v>
      </c>
      <c r="P16" s="185">
        <v>66</v>
      </c>
      <c r="Q16" s="186">
        <v>77</v>
      </c>
      <c r="R16" s="72" t="s">
        <v>39</v>
      </c>
      <c r="S16" s="1"/>
      <c r="T16" s="5"/>
      <c r="AA16">
        <v>3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222.79</v>
      </c>
      <c r="G17" s="185">
        <v>222.79</v>
      </c>
      <c r="H17" s="186">
        <v>222.79</v>
      </c>
      <c r="I17" s="184">
        <v>0</v>
      </c>
      <c r="J17" s="185">
        <v>0</v>
      </c>
      <c r="K17" s="186">
        <v>0</v>
      </c>
      <c r="L17" s="184">
        <v>239.75</v>
      </c>
      <c r="M17" s="185">
        <v>239.75</v>
      </c>
      <c r="N17" s="186">
        <v>239.75</v>
      </c>
      <c r="O17" s="184">
        <v>16.96</v>
      </c>
      <c r="P17" s="185">
        <v>16.96</v>
      </c>
      <c r="Q17" s="186">
        <v>16.96</v>
      </c>
      <c r="R17" s="72" t="s">
        <v>20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62.5</v>
      </c>
      <c r="G18" s="185">
        <v>45</v>
      </c>
      <c r="H18" s="186">
        <v>50</v>
      </c>
      <c r="I18" s="184">
        <v>42</v>
      </c>
      <c r="J18" s="185">
        <v>30</v>
      </c>
      <c r="K18" s="186">
        <v>35</v>
      </c>
      <c r="L18" s="184">
        <v>54.45</v>
      </c>
      <c r="M18" s="185">
        <v>38</v>
      </c>
      <c r="N18" s="186">
        <v>38</v>
      </c>
      <c r="O18" s="184">
        <v>33.95</v>
      </c>
      <c r="P18" s="185">
        <v>23</v>
      </c>
      <c r="Q18" s="186">
        <v>23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242.22</v>
      </c>
      <c r="G19" s="185">
        <v>223</v>
      </c>
      <c r="H19" s="186">
        <v>231</v>
      </c>
      <c r="I19" s="184">
        <v>110</v>
      </c>
      <c r="J19" s="185">
        <v>100</v>
      </c>
      <c r="K19" s="186">
        <v>100</v>
      </c>
      <c r="L19" s="184">
        <v>185.6</v>
      </c>
      <c r="M19" s="185">
        <v>170</v>
      </c>
      <c r="N19" s="186">
        <v>180</v>
      </c>
      <c r="O19" s="184">
        <v>53.38</v>
      </c>
      <c r="P19" s="185">
        <v>47</v>
      </c>
      <c r="Q19" s="186">
        <v>49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1089.808</v>
      </c>
      <c r="G20" s="185">
        <v>1000</v>
      </c>
      <c r="H20" s="186">
        <v>1000</v>
      </c>
      <c r="I20" s="184">
        <v>1219.792</v>
      </c>
      <c r="J20" s="185">
        <v>1140</v>
      </c>
      <c r="K20" s="186">
        <v>1140</v>
      </c>
      <c r="L20" s="184">
        <v>861.961</v>
      </c>
      <c r="M20" s="185">
        <v>800</v>
      </c>
      <c r="N20" s="186">
        <v>800</v>
      </c>
      <c r="O20" s="184">
        <v>991.945</v>
      </c>
      <c r="P20" s="185">
        <v>940</v>
      </c>
      <c r="Q20" s="186">
        <v>940</v>
      </c>
      <c r="R20" s="72" t="s">
        <v>2</v>
      </c>
      <c r="S20" s="1"/>
      <c r="T20" s="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3</v>
      </c>
      <c r="AJ20">
        <v>2</v>
      </c>
      <c r="AK20">
        <v>2</v>
      </c>
      <c r="AL20">
        <v>3</v>
      </c>
      <c r="AM20">
        <v>2</v>
      </c>
      <c r="AN20">
        <v>2</v>
      </c>
      <c r="AO20">
        <v>3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2893.5158931623946</v>
      </c>
      <c r="G21" s="185">
        <v>2415</v>
      </c>
      <c r="H21" s="186">
        <v>2550</v>
      </c>
      <c r="I21" s="184">
        <v>5526.323</v>
      </c>
      <c r="J21" s="185">
        <v>4800</v>
      </c>
      <c r="K21" s="186">
        <v>5000</v>
      </c>
      <c r="L21" s="184">
        <v>725.6723824786325</v>
      </c>
      <c r="M21" s="185">
        <v>690</v>
      </c>
      <c r="N21" s="186">
        <v>730</v>
      </c>
      <c r="O21" s="184">
        <v>3358.479489316238</v>
      </c>
      <c r="P21" s="185">
        <v>3075</v>
      </c>
      <c r="Q21" s="186">
        <v>3180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153.65</v>
      </c>
      <c r="G22" s="185">
        <v>153.65</v>
      </c>
      <c r="H22" s="186">
        <v>153.65</v>
      </c>
      <c r="I22" s="184">
        <v>5</v>
      </c>
      <c r="J22" s="185">
        <v>5</v>
      </c>
      <c r="K22" s="186">
        <v>5</v>
      </c>
      <c r="L22" s="184">
        <v>181.6</v>
      </c>
      <c r="M22" s="185">
        <v>181.6</v>
      </c>
      <c r="N22" s="186">
        <v>181.6</v>
      </c>
      <c r="O22" s="184">
        <v>32.95</v>
      </c>
      <c r="P22" s="185">
        <v>32.95</v>
      </c>
      <c r="Q22" s="186">
        <v>32.95</v>
      </c>
      <c r="R22" s="72" t="s">
        <v>38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101.1</v>
      </c>
      <c r="G23" s="185">
        <v>101.1</v>
      </c>
      <c r="H23" s="186">
        <v>101.1</v>
      </c>
      <c r="I23" s="184">
        <v>119.6</v>
      </c>
      <c r="J23" s="185">
        <v>119.6</v>
      </c>
      <c r="K23" s="186">
        <v>119.6</v>
      </c>
      <c r="L23" s="184">
        <v>84</v>
      </c>
      <c r="M23" s="185">
        <v>84</v>
      </c>
      <c r="N23" s="186">
        <v>84</v>
      </c>
      <c r="O23" s="184">
        <v>102.5</v>
      </c>
      <c r="P23" s="185">
        <v>102.5</v>
      </c>
      <c r="Q23" s="186">
        <v>102.5</v>
      </c>
      <c r="R23" s="72" t="s">
        <v>24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66.07</v>
      </c>
      <c r="G24" s="185">
        <v>80</v>
      </c>
      <c r="H24" s="186">
        <v>75</v>
      </c>
      <c r="I24" s="184">
        <v>401</v>
      </c>
      <c r="J24" s="185">
        <v>350</v>
      </c>
      <c r="K24" s="186">
        <v>350</v>
      </c>
      <c r="L24" s="184">
        <v>65.51</v>
      </c>
      <c r="M24" s="185">
        <v>55</v>
      </c>
      <c r="N24" s="186">
        <v>50</v>
      </c>
      <c r="O24" s="184">
        <v>400.44</v>
      </c>
      <c r="P24" s="185">
        <v>325</v>
      </c>
      <c r="Q24" s="186">
        <v>325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1626.75</v>
      </c>
      <c r="G25" s="185">
        <v>1555</v>
      </c>
      <c r="H25" s="186">
        <v>1645</v>
      </c>
      <c r="I25" s="184">
        <v>965</v>
      </c>
      <c r="J25" s="185">
        <v>920</v>
      </c>
      <c r="K25" s="186">
        <v>950</v>
      </c>
      <c r="L25" s="184">
        <v>1088</v>
      </c>
      <c r="M25" s="185">
        <v>1020</v>
      </c>
      <c r="N25" s="186">
        <v>1110</v>
      </c>
      <c r="O25" s="184">
        <v>426.25</v>
      </c>
      <c r="P25" s="185">
        <v>385</v>
      </c>
      <c r="Q25" s="186">
        <v>415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10.848160000000005</v>
      </c>
      <c r="G26" s="185">
        <v>9.842700799999996</v>
      </c>
      <c r="H26" s="186">
        <v>10</v>
      </c>
      <c r="I26" s="184">
        <v>0</v>
      </c>
      <c r="J26" s="185">
        <v>0</v>
      </c>
      <c r="K26" s="186">
        <v>0</v>
      </c>
      <c r="L26" s="184">
        <v>14.644176000000005</v>
      </c>
      <c r="M26" s="185">
        <v>10.841823999999995</v>
      </c>
      <c r="N26" s="186">
        <v>11</v>
      </c>
      <c r="O26" s="184">
        <v>3.796016</v>
      </c>
      <c r="P26" s="185">
        <v>0.9991232000000001</v>
      </c>
      <c r="Q26" s="186">
        <v>1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159.16</v>
      </c>
      <c r="G27" s="185">
        <v>125.03305586852446</v>
      </c>
      <c r="H27" s="186">
        <v>123</v>
      </c>
      <c r="I27" s="184">
        <v>77.8</v>
      </c>
      <c r="J27" s="185">
        <v>72</v>
      </c>
      <c r="K27" s="186">
        <v>77</v>
      </c>
      <c r="L27" s="184">
        <v>138.78</v>
      </c>
      <c r="M27" s="185">
        <v>109.87822420925627</v>
      </c>
      <c r="N27" s="186">
        <v>105</v>
      </c>
      <c r="O27" s="184">
        <v>57.42</v>
      </c>
      <c r="P27" s="185">
        <v>56.845168340731824</v>
      </c>
      <c r="Q27" s="186">
        <v>59</v>
      </c>
      <c r="R27" s="72" t="s">
        <v>275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434.37</v>
      </c>
      <c r="G28" s="185">
        <v>434.37</v>
      </c>
      <c r="H28" s="186">
        <v>434.37</v>
      </c>
      <c r="I28" s="184">
        <v>253</v>
      </c>
      <c r="J28" s="185">
        <v>253</v>
      </c>
      <c r="K28" s="186">
        <v>253</v>
      </c>
      <c r="L28" s="184">
        <v>326.43</v>
      </c>
      <c r="M28" s="185">
        <v>326.43</v>
      </c>
      <c r="N28" s="186">
        <v>326.43</v>
      </c>
      <c r="O28" s="184">
        <v>145.06</v>
      </c>
      <c r="P28" s="185">
        <v>145.06</v>
      </c>
      <c r="Q28" s="186">
        <v>145.06</v>
      </c>
      <c r="R28" s="72" t="s">
        <v>98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391.65</v>
      </c>
      <c r="G29" s="185">
        <v>368</v>
      </c>
      <c r="H29" s="186">
        <v>368</v>
      </c>
      <c r="I29" s="184">
        <v>32.95</v>
      </c>
      <c r="J29" s="185">
        <v>33</v>
      </c>
      <c r="K29" s="186">
        <v>33</v>
      </c>
      <c r="L29" s="184">
        <v>463.5</v>
      </c>
      <c r="M29" s="185">
        <v>434</v>
      </c>
      <c r="N29" s="186">
        <v>434</v>
      </c>
      <c r="O29" s="184">
        <v>104.8</v>
      </c>
      <c r="P29" s="185">
        <v>99</v>
      </c>
      <c r="Q29" s="186">
        <v>99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292.64</v>
      </c>
      <c r="G30" s="185">
        <v>234</v>
      </c>
      <c r="H30" s="186">
        <v>259</v>
      </c>
      <c r="I30" s="184">
        <v>189</v>
      </c>
      <c r="J30" s="185">
        <v>155</v>
      </c>
      <c r="K30" s="186">
        <v>170</v>
      </c>
      <c r="L30" s="184">
        <v>137</v>
      </c>
      <c r="M30" s="185">
        <v>112</v>
      </c>
      <c r="N30" s="186">
        <v>128</v>
      </c>
      <c r="O30" s="184">
        <v>33.36</v>
      </c>
      <c r="P30" s="185">
        <v>33</v>
      </c>
      <c r="Q30" s="186">
        <v>39</v>
      </c>
      <c r="R30" s="72" t="s">
        <v>29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1822.0929999999998</v>
      </c>
      <c r="G31" s="185">
        <v>1865</v>
      </c>
      <c r="H31" s="186">
        <v>1920</v>
      </c>
      <c r="I31" s="184">
        <v>2558.882</v>
      </c>
      <c r="J31" s="185">
        <v>2590</v>
      </c>
      <c r="K31" s="186">
        <v>2690</v>
      </c>
      <c r="L31" s="184">
        <v>534.455</v>
      </c>
      <c r="M31" s="185">
        <v>515</v>
      </c>
      <c r="N31" s="186">
        <v>530</v>
      </c>
      <c r="O31" s="184">
        <v>1271.2440000000001</v>
      </c>
      <c r="P31" s="185">
        <v>1240</v>
      </c>
      <c r="Q31" s="186">
        <v>1300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283.915</v>
      </c>
      <c r="G32" s="185">
        <v>331.61386623660144</v>
      </c>
      <c r="H32" s="186">
        <v>343</v>
      </c>
      <c r="I32" s="184">
        <v>404.745</v>
      </c>
      <c r="J32" s="185">
        <v>410.8312857142857</v>
      </c>
      <c r="K32" s="186">
        <v>412</v>
      </c>
      <c r="L32" s="184">
        <v>331.68</v>
      </c>
      <c r="M32" s="185">
        <v>116.90778028694737</v>
      </c>
      <c r="N32" s="186">
        <v>354</v>
      </c>
      <c r="O32" s="184">
        <v>452.51</v>
      </c>
      <c r="P32" s="185">
        <v>196.1251997646316</v>
      </c>
      <c r="Q32" s="186">
        <v>423</v>
      </c>
      <c r="R32" s="72" t="s">
        <v>4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555.75</v>
      </c>
      <c r="G33" s="185">
        <v>555.75</v>
      </c>
      <c r="H33" s="186">
        <v>555.75</v>
      </c>
      <c r="I33" s="184">
        <v>357.58</v>
      </c>
      <c r="J33" s="185">
        <v>357.58</v>
      </c>
      <c r="K33" s="186">
        <v>357.58</v>
      </c>
      <c r="L33" s="184">
        <v>304.9</v>
      </c>
      <c r="M33" s="185">
        <v>304.9</v>
      </c>
      <c r="N33" s="186">
        <v>304.9</v>
      </c>
      <c r="O33" s="184">
        <v>106.73</v>
      </c>
      <c r="P33" s="185">
        <v>106.73</v>
      </c>
      <c r="Q33" s="186">
        <v>106.73</v>
      </c>
      <c r="R33" s="72" t="s">
        <v>31</v>
      </c>
      <c r="S33" s="1"/>
      <c r="T33" s="5"/>
      <c r="AA33">
        <v>3</v>
      </c>
      <c r="AD33">
        <v>3</v>
      </c>
      <c r="AE33">
        <v>3</v>
      </c>
      <c r="AF33">
        <v>3</v>
      </c>
      <c r="AG33">
        <v>3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160</v>
      </c>
      <c r="G34" s="185">
        <v>133</v>
      </c>
      <c r="H34" s="186">
        <v>141</v>
      </c>
      <c r="I34" s="184">
        <v>53</v>
      </c>
      <c r="J34" s="185">
        <v>39</v>
      </c>
      <c r="K34" s="186">
        <v>44</v>
      </c>
      <c r="L34" s="184">
        <v>115</v>
      </c>
      <c r="M34" s="185">
        <v>98</v>
      </c>
      <c r="N34" s="186">
        <v>104</v>
      </c>
      <c r="O34" s="184">
        <v>8</v>
      </c>
      <c r="P34" s="185">
        <v>4</v>
      </c>
      <c r="Q34" s="186">
        <v>7</v>
      </c>
      <c r="R34" s="72" t="s">
        <v>344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288.36</v>
      </c>
      <c r="G35" s="185">
        <v>330</v>
      </c>
      <c r="H35" s="186">
        <v>330</v>
      </c>
      <c r="I35" s="184">
        <v>150</v>
      </c>
      <c r="J35" s="185">
        <v>130</v>
      </c>
      <c r="K35" s="186">
        <v>130</v>
      </c>
      <c r="L35" s="184">
        <v>278.63</v>
      </c>
      <c r="M35" s="185">
        <v>250</v>
      </c>
      <c r="N35" s="186">
        <v>250</v>
      </c>
      <c r="O35" s="184">
        <v>140.27</v>
      </c>
      <c r="P35" s="185">
        <v>50</v>
      </c>
      <c r="Q35" s="186">
        <v>50</v>
      </c>
      <c r="R35" s="72" t="s">
        <v>32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120.33</v>
      </c>
      <c r="G36" s="185">
        <v>147.53</v>
      </c>
      <c r="H36" s="186">
        <v>160.4201</v>
      </c>
      <c r="I36" s="184">
        <v>217</v>
      </c>
      <c r="J36" s="185">
        <v>217</v>
      </c>
      <c r="K36" s="186">
        <v>217</v>
      </c>
      <c r="L36" s="184">
        <v>89.28</v>
      </c>
      <c r="M36" s="185">
        <v>71.89</v>
      </c>
      <c r="N36" s="186">
        <v>68.5389</v>
      </c>
      <c r="O36" s="184">
        <v>185.95</v>
      </c>
      <c r="P36" s="185">
        <v>141.36</v>
      </c>
      <c r="Q36" s="186">
        <v>125.11880000000001</v>
      </c>
      <c r="R36" s="72" t="s">
        <v>33</v>
      </c>
      <c r="S36" s="1"/>
      <c r="T36" s="5"/>
      <c r="AA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3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74</v>
      </c>
      <c r="D37" s="174"/>
      <c r="E37" s="175"/>
      <c r="F37" s="184">
        <v>584.09</v>
      </c>
      <c r="G37" s="185">
        <v>443.89</v>
      </c>
      <c r="H37" s="186">
        <v>815</v>
      </c>
      <c r="I37" s="184">
        <v>1180</v>
      </c>
      <c r="J37" s="185">
        <v>1080</v>
      </c>
      <c r="K37" s="186">
        <v>1395</v>
      </c>
      <c r="L37" s="184">
        <v>699.85</v>
      </c>
      <c r="M37" s="185">
        <v>363.14</v>
      </c>
      <c r="N37" s="186">
        <v>510</v>
      </c>
      <c r="O37" s="184">
        <v>1295.76</v>
      </c>
      <c r="P37" s="185">
        <v>999.25</v>
      </c>
      <c r="Q37" s="186">
        <v>1090</v>
      </c>
      <c r="R37" s="72" t="s">
        <v>34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412.76</v>
      </c>
      <c r="G38" s="185">
        <v>375</v>
      </c>
      <c r="H38" s="186">
        <v>395</v>
      </c>
      <c r="I38" s="184">
        <v>125.27</v>
      </c>
      <c r="J38" s="185">
        <v>105</v>
      </c>
      <c r="K38" s="186">
        <v>115</v>
      </c>
      <c r="L38" s="184">
        <v>320.49</v>
      </c>
      <c r="M38" s="185">
        <v>295</v>
      </c>
      <c r="N38" s="186">
        <v>310</v>
      </c>
      <c r="O38" s="184">
        <v>33</v>
      </c>
      <c r="P38" s="185">
        <v>25</v>
      </c>
      <c r="Q38" s="186">
        <v>30</v>
      </c>
      <c r="R38" s="72" t="s">
        <v>35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2:42" ht="12.75">
      <c r="B39" s="19"/>
      <c r="C39" s="49" t="s">
        <v>76</v>
      </c>
      <c r="D39" s="174"/>
      <c r="E39" s="175"/>
      <c r="F39" s="184">
        <v>231.77</v>
      </c>
      <c r="G39" s="185">
        <v>265</v>
      </c>
      <c r="H39" s="186">
        <v>280</v>
      </c>
      <c r="I39" s="184">
        <v>481</v>
      </c>
      <c r="J39" s="185">
        <v>470</v>
      </c>
      <c r="K39" s="186">
        <v>490</v>
      </c>
      <c r="L39" s="184">
        <v>186.78</v>
      </c>
      <c r="M39" s="185">
        <v>175</v>
      </c>
      <c r="N39" s="186">
        <v>200</v>
      </c>
      <c r="O39" s="184">
        <v>436.01</v>
      </c>
      <c r="P39" s="185">
        <v>380</v>
      </c>
      <c r="Q39" s="186">
        <v>410</v>
      </c>
      <c r="R39" s="72" t="s">
        <v>36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30.32420315</v>
      </c>
      <c r="G40" s="185">
        <v>53.06</v>
      </c>
      <c r="H40" s="186">
        <v>53.06</v>
      </c>
      <c r="I40" s="184">
        <v>0</v>
      </c>
      <c r="J40" s="185">
        <v>0</v>
      </c>
      <c r="K40" s="186">
        <v>0</v>
      </c>
      <c r="L40" s="184">
        <v>31.08920315</v>
      </c>
      <c r="M40" s="185">
        <v>53.785</v>
      </c>
      <c r="N40" s="186">
        <v>53.785</v>
      </c>
      <c r="O40" s="184">
        <v>0.765</v>
      </c>
      <c r="P40" s="185">
        <v>0.725</v>
      </c>
      <c r="Q40" s="186">
        <v>0.725</v>
      </c>
      <c r="R40" s="72" t="s">
        <v>87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3</v>
      </c>
      <c r="AO40">
        <v>3</v>
      </c>
      <c r="AP40">
        <v>3</v>
      </c>
    </row>
    <row r="41" spans="2:42" ht="12.75">
      <c r="B41" s="19"/>
      <c r="C41" s="49" t="s">
        <v>78</v>
      </c>
      <c r="D41" s="174"/>
      <c r="E41" s="175"/>
      <c r="F41" s="184">
        <v>2290</v>
      </c>
      <c r="G41" s="185">
        <v>2162</v>
      </c>
      <c r="H41" s="186">
        <v>2240</v>
      </c>
      <c r="I41" s="184">
        <v>2226</v>
      </c>
      <c r="J41" s="185">
        <v>2200</v>
      </c>
      <c r="K41" s="186">
        <v>2250</v>
      </c>
      <c r="L41" s="184">
        <v>480</v>
      </c>
      <c r="M41" s="185">
        <v>430</v>
      </c>
      <c r="N41" s="186">
        <v>460</v>
      </c>
      <c r="O41" s="184">
        <v>416</v>
      </c>
      <c r="P41" s="185">
        <v>468</v>
      </c>
      <c r="Q41" s="186">
        <v>470</v>
      </c>
      <c r="R41" s="72" t="s">
        <v>37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1269.2</v>
      </c>
      <c r="G42" s="185">
        <v>1140</v>
      </c>
      <c r="H42" s="186">
        <v>1220</v>
      </c>
      <c r="I42" s="184">
        <v>550</v>
      </c>
      <c r="J42" s="185">
        <v>550</v>
      </c>
      <c r="K42" s="186">
        <v>560</v>
      </c>
      <c r="L42" s="184">
        <v>883.6</v>
      </c>
      <c r="M42" s="185">
        <v>760</v>
      </c>
      <c r="N42" s="186">
        <v>830</v>
      </c>
      <c r="O42" s="184">
        <v>164.4</v>
      </c>
      <c r="P42" s="185">
        <v>170</v>
      </c>
      <c r="Q42" s="186">
        <v>170</v>
      </c>
      <c r="R42" s="72" t="s">
        <v>40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17102.754256312393</v>
      </c>
      <c r="G43" s="157">
        <v>15946.179622905125</v>
      </c>
      <c r="H43" s="158">
        <v>16904.6901</v>
      </c>
      <c r="I43" s="156">
        <v>18418.942000000003</v>
      </c>
      <c r="J43" s="157">
        <v>17205.01128571429</v>
      </c>
      <c r="K43" s="158">
        <v>18004.18</v>
      </c>
      <c r="L43" s="156">
        <v>10342.471761628633</v>
      </c>
      <c r="M43" s="157">
        <v>9072.702828496203</v>
      </c>
      <c r="N43" s="158">
        <v>9808.5839</v>
      </c>
      <c r="O43" s="156">
        <v>11658.659505316238</v>
      </c>
      <c r="P43" s="157">
        <v>10331.534491305363</v>
      </c>
      <c r="Q43" s="158">
        <v>10908.0738</v>
      </c>
      <c r="R43" s="14" t="s">
        <v>6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259.8</v>
      </c>
      <c r="G44" s="185">
        <v>259.8</v>
      </c>
      <c r="H44" s="186">
        <v>259.8</v>
      </c>
      <c r="I44" s="184">
        <v>296</v>
      </c>
      <c r="J44" s="185">
        <v>296</v>
      </c>
      <c r="K44" s="186">
        <v>296</v>
      </c>
      <c r="L44" s="184">
        <v>4.1</v>
      </c>
      <c r="M44" s="185">
        <v>4.1</v>
      </c>
      <c r="N44" s="186">
        <v>4.1</v>
      </c>
      <c r="O44" s="184">
        <v>40.3</v>
      </c>
      <c r="P44" s="185">
        <v>40.3</v>
      </c>
      <c r="Q44" s="186">
        <v>40.3</v>
      </c>
      <c r="R44" s="72" t="s">
        <v>41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255.17</v>
      </c>
      <c r="G45" s="185">
        <v>255.17</v>
      </c>
      <c r="H45" s="186">
        <v>255.17</v>
      </c>
      <c r="I45" s="184">
        <v>3.26</v>
      </c>
      <c r="J45" s="185">
        <v>3.26</v>
      </c>
      <c r="K45" s="186">
        <v>3.26</v>
      </c>
      <c r="L45" s="184">
        <v>251.92</v>
      </c>
      <c r="M45" s="185">
        <v>251.92</v>
      </c>
      <c r="N45" s="186">
        <v>251.92</v>
      </c>
      <c r="O45" s="184">
        <v>0.01</v>
      </c>
      <c r="P45" s="185">
        <v>0.01</v>
      </c>
      <c r="Q45" s="186">
        <v>0.01</v>
      </c>
      <c r="R45" s="72" t="s">
        <v>3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2414</v>
      </c>
      <c r="G46" s="185">
        <v>1543</v>
      </c>
      <c r="H46" s="186">
        <v>1670</v>
      </c>
      <c r="I46" s="184">
        <v>2000</v>
      </c>
      <c r="J46" s="185">
        <v>1623</v>
      </c>
      <c r="K46" s="186">
        <v>1820</v>
      </c>
      <c r="L46" s="184">
        <v>866</v>
      </c>
      <c r="M46" s="185">
        <v>436</v>
      </c>
      <c r="N46" s="186">
        <v>400</v>
      </c>
      <c r="O46" s="184">
        <v>452</v>
      </c>
      <c r="P46" s="185">
        <v>516</v>
      </c>
      <c r="Q46" s="186">
        <v>550</v>
      </c>
      <c r="R46" s="72" t="s">
        <v>42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423.7</v>
      </c>
      <c r="G47" s="185">
        <v>423.7</v>
      </c>
      <c r="H47" s="186">
        <v>423.7</v>
      </c>
      <c r="I47" s="184">
        <v>125</v>
      </c>
      <c r="J47" s="185">
        <v>125</v>
      </c>
      <c r="K47" s="186">
        <v>125</v>
      </c>
      <c r="L47" s="184">
        <v>308.5</v>
      </c>
      <c r="M47" s="185">
        <v>308.5</v>
      </c>
      <c r="N47" s="186">
        <v>308.5</v>
      </c>
      <c r="O47" s="184">
        <v>9.8</v>
      </c>
      <c r="P47" s="185">
        <v>9.8</v>
      </c>
      <c r="Q47" s="186">
        <v>9.8</v>
      </c>
      <c r="R47" s="72" t="s">
        <v>5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3352.67</v>
      </c>
      <c r="G48" s="157">
        <v>2481.67</v>
      </c>
      <c r="H48" s="158">
        <v>2608.67</v>
      </c>
      <c r="I48" s="156">
        <v>2424.26</v>
      </c>
      <c r="J48" s="157">
        <v>2047.26</v>
      </c>
      <c r="K48" s="158">
        <v>2244.26</v>
      </c>
      <c r="L48" s="156">
        <v>1430.52</v>
      </c>
      <c r="M48" s="157">
        <v>1000.52</v>
      </c>
      <c r="N48" s="158">
        <v>964.52</v>
      </c>
      <c r="O48" s="156">
        <v>502.11</v>
      </c>
      <c r="P48" s="157">
        <v>566.11</v>
      </c>
      <c r="Q48" s="158">
        <v>600.11</v>
      </c>
      <c r="R48" s="14" t="s">
        <v>348</v>
      </c>
      <c r="S48" s="12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1481</v>
      </c>
      <c r="G49" s="182">
        <v>848</v>
      </c>
      <c r="H49" s="183">
        <v>848</v>
      </c>
      <c r="I49" s="181">
        <v>1543</v>
      </c>
      <c r="J49" s="182">
        <v>1536</v>
      </c>
      <c r="K49" s="183">
        <v>1536</v>
      </c>
      <c r="L49" s="181">
        <v>803</v>
      </c>
      <c r="M49" s="182">
        <v>426</v>
      </c>
      <c r="N49" s="183">
        <v>426</v>
      </c>
      <c r="O49" s="181">
        <v>865</v>
      </c>
      <c r="P49" s="182">
        <v>1114</v>
      </c>
      <c r="Q49" s="183">
        <v>1114</v>
      </c>
      <c r="R49" s="84" t="s">
        <v>1</v>
      </c>
      <c r="S49" s="3"/>
      <c r="T49" s="4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7563</v>
      </c>
      <c r="G50" s="188">
        <v>7501</v>
      </c>
      <c r="H50" s="189">
        <v>7487</v>
      </c>
      <c r="I50" s="187">
        <v>6636</v>
      </c>
      <c r="J50" s="188">
        <v>6513</v>
      </c>
      <c r="K50" s="189">
        <v>6499</v>
      </c>
      <c r="L50" s="187">
        <v>1886</v>
      </c>
      <c r="M50" s="188">
        <v>1907</v>
      </c>
      <c r="N50" s="189">
        <v>1887</v>
      </c>
      <c r="O50" s="187">
        <v>959</v>
      </c>
      <c r="P50" s="188">
        <v>919</v>
      </c>
      <c r="Q50" s="189">
        <v>899</v>
      </c>
      <c r="R50" s="105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9044</v>
      </c>
      <c r="G51" s="157">
        <v>8349</v>
      </c>
      <c r="H51" s="158">
        <v>8335</v>
      </c>
      <c r="I51" s="156">
        <v>8179</v>
      </c>
      <c r="J51" s="157">
        <v>8049</v>
      </c>
      <c r="K51" s="158">
        <v>8035</v>
      </c>
      <c r="L51" s="156">
        <v>2689</v>
      </c>
      <c r="M51" s="157">
        <v>2333</v>
      </c>
      <c r="N51" s="158">
        <v>2313</v>
      </c>
      <c r="O51" s="156">
        <v>1824</v>
      </c>
      <c r="P51" s="157">
        <v>2033</v>
      </c>
      <c r="Q51" s="158">
        <v>2013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Committee\TCQ2009\[tb-62-6-working-version-01.xls]List of tables</v>
      </c>
      <c r="T52" s="43" t="str">
        <f ca="1">CONCATENATE("printed on ",DAY(NOW()),"/",MONTH(NOW()))</f>
        <v>printed on 23/10</v>
      </c>
    </row>
  </sheetData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126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104</v>
      </c>
      <c r="G3" s="268"/>
      <c r="H3" s="268"/>
      <c r="I3" s="268"/>
      <c r="J3" s="268"/>
      <c r="K3" s="268"/>
      <c r="L3" s="268" t="s">
        <v>105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11.2</v>
      </c>
      <c r="G9" s="182">
        <v>11.2</v>
      </c>
      <c r="H9" s="183">
        <v>11.2</v>
      </c>
      <c r="I9" s="181">
        <v>0</v>
      </c>
      <c r="J9" s="182">
        <v>0</v>
      </c>
      <c r="K9" s="183">
        <v>0</v>
      </c>
      <c r="L9" s="181">
        <v>11.2</v>
      </c>
      <c r="M9" s="182">
        <v>11.2</v>
      </c>
      <c r="N9" s="183">
        <v>11.2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56</v>
      </c>
      <c r="G10" s="185">
        <v>46</v>
      </c>
      <c r="H10" s="186">
        <v>46</v>
      </c>
      <c r="I10" s="184">
        <v>100</v>
      </c>
      <c r="J10" s="185">
        <v>90</v>
      </c>
      <c r="K10" s="186">
        <v>90</v>
      </c>
      <c r="L10" s="184">
        <v>42</v>
      </c>
      <c r="M10" s="185">
        <v>37</v>
      </c>
      <c r="N10" s="186">
        <v>37</v>
      </c>
      <c r="O10" s="184">
        <v>86</v>
      </c>
      <c r="P10" s="185">
        <v>81</v>
      </c>
      <c r="Q10" s="186">
        <v>81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85</v>
      </c>
      <c r="G11" s="185">
        <v>90</v>
      </c>
      <c r="H11" s="186">
        <v>67</v>
      </c>
      <c r="I11" s="184">
        <v>0</v>
      </c>
      <c r="J11" s="185">
        <v>0</v>
      </c>
      <c r="K11" s="186">
        <v>0</v>
      </c>
      <c r="L11" s="184">
        <v>190</v>
      </c>
      <c r="M11" s="185">
        <v>175</v>
      </c>
      <c r="N11" s="186">
        <v>175</v>
      </c>
      <c r="O11" s="184">
        <v>105</v>
      </c>
      <c r="P11" s="185">
        <v>85</v>
      </c>
      <c r="Q11" s="186">
        <v>108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26.69</v>
      </c>
      <c r="G12" s="185">
        <v>26.69</v>
      </c>
      <c r="H12" s="186">
        <v>26.69</v>
      </c>
      <c r="I12" s="184">
        <v>2</v>
      </c>
      <c r="J12" s="185">
        <v>2</v>
      </c>
      <c r="K12" s="186">
        <v>2</v>
      </c>
      <c r="L12" s="184">
        <v>24.75</v>
      </c>
      <c r="M12" s="185">
        <v>24.75</v>
      </c>
      <c r="N12" s="186">
        <v>24.75</v>
      </c>
      <c r="O12" s="184">
        <v>0.06</v>
      </c>
      <c r="P12" s="185">
        <v>0.06</v>
      </c>
      <c r="Q12" s="186">
        <v>0.06</v>
      </c>
      <c r="R12" s="72" t="s">
        <v>16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0.4099999999999966</v>
      </c>
      <c r="G13" s="185">
        <v>0.4099999999999966</v>
      </c>
      <c r="H13" s="186">
        <v>0.4099999999999966</v>
      </c>
      <c r="I13" s="184">
        <v>3</v>
      </c>
      <c r="J13" s="185">
        <v>3</v>
      </c>
      <c r="K13" s="186">
        <v>3</v>
      </c>
      <c r="L13" s="184">
        <v>97.47</v>
      </c>
      <c r="M13" s="185">
        <v>97.47</v>
      </c>
      <c r="N13" s="186">
        <v>97.47</v>
      </c>
      <c r="O13" s="184">
        <v>100.06</v>
      </c>
      <c r="P13" s="185">
        <v>100.06</v>
      </c>
      <c r="Q13" s="186">
        <v>100.06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19</v>
      </c>
      <c r="G14" s="185">
        <v>17</v>
      </c>
      <c r="H14" s="186">
        <v>14</v>
      </c>
      <c r="I14" s="184">
        <v>0</v>
      </c>
      <c r="J14" s="185">
        <v>0</v>
      </c>
      <c r="K14" s="186">
        <v>0</v>
      </c>
      <c r="L14" s="184">
        <v>20</v>
      </c>
      <c r="M14" s="185">
        <v>18</v>
      </c>
      <c r="N14" s="186">
        <v>15</v>
      </c>
      <c r="O14" s="184">
        <v>1</v>
      </c>
      <c r="P14" s="185">
        <v>1</v>
      </c>
      <c r="Q14" s="186">
        <v>1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2.28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2.28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99.39</v>
      </c>
      <c r="G16" s="185">
        <v>82.44614937514524</v>
      </c>
      <c r="H16" s="186">
        <v>96.9541065419191</v>
      </c>
      <c r="I16" s="184">
        <v>0</v>
      </c>
      <c r="J16" s="185">
        <v>0</v>
      </c>
      <c r="K16" s="186">
        <v>0</v>
      </c>
      <c r="L16" s="184">
        <v>105</v>
      </c>
      <c r="M16" s="185">
        <v>88.26693227091634</v>
      </c>
      <c r="N16" s="186">
        <v>103.74501992031873</v>
      </c>
      <c r="O16" s="184">
        <v>5.61</v>
      </c>
      <c r="P16" s="185">
        <v>5.820782895771106</v>
      </c>
      <c r="Q16" s="186">
        <v>6.790913378399623</v>
      </c>
      <c r="R16" s="72" t="s">
        <v>39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74.73</v>
      </c>
      <c r="G17" s="185">
        <v>74.73</v>
      </c>
      <c r="H17" s="186">
        <v>74.73</v>
      </c>
      <c r="I17" s="184">
        <v>0</v>
      </c>
      <c r="J17" s="185">
        <v>0</v>
      </c>
      <c r="K17" s="186">
        <v>0</v>
      </c>
      <c r="L17" s="184">
        <v>76.52</v>
      </c>
      <c r="M17" s="185">
        <v>76.52</v>
      </c>
      <c r="N17" s="186">
        <v>76.52</v>
      </c>
      <c r="O17" s="184">
        <v>1.79</v>
      </c>
      <c r="P17" s="185">
        <v>1.79</v>
      </c>
      <c r="Q17" s="186">
        <v>1.79</v>
      </c>
      <c r="R17" s="72" t="s">
        <v>20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32.83</v>
      </c>
      <c r="G18" s="185">
        <v>24</v>
      </c>
      <c r="H18" s="186">
        <v>24</v>
      </c>
      <c r="I18" s="184">
        <v>0</v>
      </c>
      <c r="J18" s="185">
        <v>0</v>
      </c>
      <c r="K18" s="186">
        <v>0</v>
      </c>
      <c r="L18" s="184">
        <v>35.17</v>
      </c>
      <c r="M18" s="185">
        <v>25</v>
      </c>
      <c r="N18" s="186">
        <v>25</v>
      </c>
      <c r="O18" s="184">
        <v>2.34</v>
      </c>
      <c r="P18" s="185">
        <v>1</v>
      </c>
      <c r="Q18" s="186">
        <v>1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54.16</v>
      </c>
      <c r="G19" s="185">
        <v>55</v>
      </c>
      <c r="H19" s="186">
        <v>55</v>
      </c>
      <c r="I19" s="184">
        <v>50</v>
      </c>
      <c r="J19" s="185">
        <v>50</v>
      </c>
      <c r="K19" s="186">
        <v>50</v>
      </c>
      <c r="L19" s="184">
        <v>40.54</v>
      </c>
      <c r="M19" s="185">
        <v>40</v>
      </c>
      <c r="N19" s="186">
        <v>40</v>
      </c>
      <c r="O19" s="184">
        <v>36.38</v>
      </c>
      <c r="P19" s="185">
        <v>35</v>
      </c>
      <c r="Q19" s="186">
        <v>35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243.128</v>
      </c>
      <c r="G20" s="185">
        <v>230</v>
      </c>
      <c r="H20" s="186">
        <v>230</v>
      </c>
      <c r="I20" s="184">
        <v>126.681</v>
      </c>
      <c r="J20" s="185">
        <v>120</v>
      </c>
      <c r="K20" s="186">
        <v>120</v>
      </c>
      <c r="L20" s="184">
        <v>180.332</v>
      </c>
      <c r="M20" s="185">
        <v>170</v>
      </c>
      <c r="N20" s="186">
        <v>170</v>
      </c>
      <c r="O20" s="184">
        <v>63.885</v>
      </c>
      <c r="P20" s="185">
        <v>60</v>
      </c>
      <c r="Q20" s="186">
        <v>60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400.69477777777865</v>
      </c>
      <c r="G21" s="185">
        <v>440</v>
      </c>
      <c r="H21" s="186">
        <v>450</v>
      </c>
      <c r="I21" s="184">
        <v>1600</v>
      </c>
      <c r="J21" s="185">
        <v>1500</v>
      </c>
      <c r="K21" s="186">
        <v>1550</v>
      </c>
      <c r="L21" s="184">
        <v>152.19255555555557</v>
      </c>
      <c r="M21" s="185">
        <v>140</v>
      </c>
      <c r="N21" s="186">
        <v>150</v>
      </c>
      <c r="O21" s="184">
        <v>1351.497777777777</v>
      </c>
      <c r="P21" s="185">
        <v>1200</v>
      </c>
      <c r="Q21" s="186">
        <v>1250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81.55</v>
      </c>
      <c r="G22" s="185">
        <v>81.55</v>
      </c>
      <c r="H22" s="186">
        <v>81.55</v>
      </c>
      <c r="I22" s="184">
        <v>5</v>
      </c>
      <c r="J22" s="185">
        <v>5</v>
      </c>
      <c r="K22" s="186">
        <v>5</v>
      </c>
      <c r="L22" s="184">
        <v>105.7</v>
      </c>
      <c r="M22" s="185">
        <v>105.7</v>
      </c>
      <c r="N22" s="186">
        <v>105.7</v>
      </c>
      <c r="O22" s="184">
        <v>29.15</v>
      </c>
      <c r="P22" s="185">
        <v>29.15</v>
      </c>
      <c r="Q22" s="186">
        <v>29.15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61.6</v>
      </c>
      <c r="G23" s="185">
        <v>61.6</v>
      </c>
      <c r="H23" s="186">
        <v>61.6</v>
      </c>
      <c r="I23" s="184">
        <v>119.6</v>
      </c>
      <c r="J23" s="185">
        <v>119.6</v>
      </c>
      <c r="K23" s="186">
        <v>119.6</v>
      </c>
      <c r="L23" s="184">
        <v>37</v>
      </c>
      <c r="M23" s="185">
        <v>37</v>
      </c>
      <c r="N23" s="186">
        <v>37</v>
      </c>
      <c r="O23" s="184">
        <v>95</v>
      </c>
      <c r="P23" s="185">
        <v>95</v>
      </c>
      <c r="Q23" s="186">
        <v>95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-50.68</v>
      </c>
      <c r="G24" s="185">
        <v>10</v>
      </c>
      <c r="H24" s="186">
        <v>10</v>
      </c>
      <c r="I24" s="184">
        <v>0</v>
      </c>
      <c r="J24" s="185">
        <v>0</v>
      </c>
      <c r="K24" s="186">
        <v>0</v>
      </c>
      <c r="L24" s="184">
        <v>13.14</v>
      </c>
      <c r="M24" s="185">
        <v>10</v>
      </c>
      <c r="N24" s="186">
        <v>10</v>
      </c>
      <c r="O24" s="184">
        <v>63.82</v>
      </c>
      <c r="P24" s="185">
        <v>0</v>
      </c>
      <c r="Q24" s="186">
        <v>0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104.11</v>
      </c>
      <c r="G25" s="185">
        <v>95</v>
      </c>
      <c r="H25" s="186">
        <v>100</v>
      </c>
      <c r="I25" s="184">
        <v>0</v>
      </c>
      <c r="J25" s="185">
        <v>0</v>
      </c>
      <c r="K25" s="186">
        <v>0</v>
      </c>
      <c r="L25" s="184">
        <v>116</v>
      </c>
      <c r="M25" s="185">
        <v>100</v>
      </c>
      <c r="N25" s="186">
        <v>110</v>
      </c>
      <c r="O25" s="184">
        <v>11.89</v>
      </c>
      <c r="P25" s="185">
        <v>5</v>
      </c>
      <c r="Q25" s="186">
        <v>10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2.5236224</v>
      </c>
      <c r="G26" s="185">
        <v>2.7554047999999995</v>
      </c>
      <c r="H26" s="186">
        <v>3</v>
      </c>
      <c r="I26" s="184">
        <v>0</v>
      </c>
      <c r="J26" s="185">
        <v>0</v>
      </c>
      <c r="K26" s="186">
        <v>0</v>
      </c>
      <c r="L26" s="184">
        <v>4.5236224</v>
      </c>
      <c r="M26" s="185">
        <v>3.0458175999999995</v>
      </c>
      <c r="N26" s="186">
        <v>3</v>
      </c>
      <c r="O26" s="184">
        <v>2</v>
      </c>
      <c r="P26" s="185">
        <v>0.29041279999999997</v>
      </c>
      <c r="Q26" s="186">
        <v>0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52.56</v>
      </c>
      <c r="G27" s="185">
        <v>58</v>
      </c>
      <c r="H27" s="186">
        <v>57</v>
      </c>
      <c r="I27" s="184">
        <v>52.2</v>
      </c>
      <c r="J27" s="185">
        <v>48</v>
      </c>
      <c r="K27" s="186">
        <v>50</v>
      </c>
      <c r="L27" s="184">
        <v>26.64</v>
      </c>
      <c r="M27" s="185">
        <v>30</v>
      </c>
      <c r="N27" s="186">
        <v>32</v>
      </c>
      <c r="O27" s="184">
        <v>26.28</v>
      </c>
      <c r="P27" s="185">
        <v>20</v>
      </c>
      <c r="Q27" s="186">
        <v>25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-0.22</v>
      </c>
      <c r="G28" s="185">
        <v>-0.22</v>
      </c>
      <c r="H28" s="186">
        <v>-0.22</v>
      </c>
      <c r="I28" s="184">
        <v>13</v>
      </c>
      <c r="J28" s="185">
        <v>13</v>
      </c>
      <c r="K28" s="186">
        <v>13</v>
      </c>
      <c r="L28" s="184">
        <v>0.03</v>
      </c>
      <c r="M28" s="185">
        <v>0.03</v>
      </c>
      <c r="N28" s="186">
        <v>0.03</v>
      </c>
      <c r="O28" s="184">
        <v>13.25</v>
      </c>
      <c r="P28" s="185">
        <v>13.25</v>
      </c>
      <c r="Q28" s="186">
        <v>13.25</v>
      </c>
      <c r="R28" s="72" t="s">
        <v>98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63.2</v>
      </c>
      <c r="G29" s="185">
        <v>63</v>
      </c>
      <c r="H29" s="186">
        <v>63</v>
      </c>
      <c r="I29" s="184">
        <v>0</v>
      </c>
      <c r="J29" s="185">
        <v>0</v>
      </c>
      <c r="K29" s="186">
        <v>0</v>
      </c>
      <c r="L29" s="184">
        <v>67.8</v>
      </c>
      <c r="M29" s="185">
        <v>68</v>
      </c>
      <c r="N29" s="186">
        <v>68</v>
      </c>
      <c r="O29" s="184">
        <v>4.6</v>
      </c>
      <c r="P29" s="185">
        <v>5</v>
      </c>
      <c r="Q29" s="186">
        <v>5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74.64</v>
      </c>
      <c r="G30" s="185">
        <v>54</v>
      </c>
      <c r="H30" s="186">
        <v>65</v>
      </c>
      <c r="I30" s="184">
        <v>57</v>
      </c>
      <c r="J30" s="185">
        <v>45</v>
      </c>
      <c r="K30" s="186">
        <v>50</v>
      </c>
      <c r="L30" s="184">
        <v>22</v>
      </c>
      <c r="M30" s="185">
        <v>14</v>
      </c>
      <c r="N30" s="186">
        <v>20</v>
      </c>
      <c r="O30" s="184">
        <v>4.36</v>
      </c>
      <c r="P30" s="185">
        <v>5</v>
      </c>
      <c r="Q30" s="186">
        <v>5</v>
      </c>
      <c r="R30" s="72" t="s">
        <v>29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129.879</v>
      </c>
      <c r="G31" s="185">
        <v>130</v>
      </c>
      <c r="H31" s="186">
        <v>150</v>
      </c>
      <c r="I31" s="184">
        <v>215.6</v>
      </c>
      <c r="J31" s="185">
        <v>220</v>
      </c>
      <c r="K31" s="186">
        <v>250</v>
      </c>
      <c r="L31" s="184">
        <v>197.353</v>
      </c>
      <c r="M31" s="185">
        <v>180</v>
      </c>
      <c r="N31" s="186">
        <v>190</v>
      </c>
      <c r="O31" s="184">
        <v>283.074</v>
      </c>
      <c r="P31" s="185">
        <v>270</v>
      </c>
      <c r="Q31" s="186">
        <v>290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64.692</v>
      </c>
      <c r="G32" s="185">
        <v>63.9843252326015</v>
      </c>
      <c r="H32" s="186">
        <v>55</v>
      </c>
      <c r="I32" s="184">
        <v>74.722</v>
      </c>
      <c r="J32" s="185">
        <v>73.23828571428571</v>
      </c>
      <c r="K32" s="186">
        <v>74</v>
      </c>
      <c r="L32" s="184">
        <v>26.31</v>
      </c>
      <c r="M32" s="185">
        <v>19.10417970694737</v>
      </c>
      <c r="N32" s="186">
        <v>21</v>
      </c>
      <c r="O32" s="184">
        <v>36.34</v>
      </c>
      <c r="P32" s="185">
        <v>28.358140188631584</v>
      </c>
      <c r="Q32" s="186">
        <v>40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79.3</v>
      </c>
      <c r="G33" s="185">
        <v>79.3</v>
      </c>
      <c r="H33" s="186">
        <v>79.3</v>
      </c>
      <c r="I33" s="184">
        <v>0</v>
      </c>
      <c r="J33" s="185">
        <v>0</v>
      </c>
      <c r="K33" s="186">
        <v>0</v>
      </c>
      <c r="L33" s="184">
        <v>156</v>
      </c>
      <c r="M33" s="185">
        <v>156</v>
      </c>
      <c r="N33" s="186">
        <v>156</v>
      </c>
      <c r="O33" s="184">
        <v>76.7</v>
      </c>
      <c r="P33" s="185">
        <v>76.7</v>
      </c>
      <c r="Q33" s="186">
        <v>76.7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118</v>
      </c>
      <c r="G34" s="185">
        <v>96</v>
      </c>
      <c r="H34" s="186">
        <v>103</v>
      </c>
      <c r="I34" s="184">
        <v>53</v>
      </c>
      <c r="J34" s="185">
        <v>39</v>
      </c>
      <c r="K34" s="186">
        <v>44</v>
      </c>
      <c r="L34" s="184">
        <v>73</v>
      </c>
      <c r="M34" s="185">
        <v>61</v>
      </c>
      <c r="N34" s="186">
        <v>66</v>
      </c>
      <c r="O34" s="184">
        <v>8</v>
      </c>
      <c r="P34" s="185">
        <v>4</v>
      </c>
      <c r="Q34" s="186">
        <v>7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3.489999999999995</v>
      </c>
      <c r="G35" s="185">
        <v>3</v>
      </c>
      <c r="H35" s="186">
        <v>5</v>
      </c>
      <c r="I35" s="184">
        <v>0</v>
      </c>
      <c r="J35" s="185">
        <v>0</v>
      </c>
      <c r="K35" s="186">
        <v>0</v>
      </c>
      <c r="L35" s="184">
        <v>46.41</v>
      </c>
      <c r="M35" s="185">
        <v>30</v>
      </c>
      <c r="N35" s="186">
        <v>30</v>
      </c>
      <c r="O35" s="184">
        <v>42.92</v>
      </c>
      <c r="P35" s="185">
        <v>27</v>
      </c>
      <c r="Q35" s="186">
        <v>25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121.12</v>
      </c>
      <c r="G36" s="185">
        <v>116.89</v>
      </c>
      <c r="H36" s="186">
        <v>116.9589</v>
      </c>
      <c r="I36" s="184">
        <v>110</v>
      </c>
      <c r="J36" s="185">
        <v>110</v>
      </c>
      <c r="K36" s="186">
        <v>110</v>
      </c>
      <c r="L36" s="184">
        <v>20.93</v>
      </c>
      <c r="M36" s="185">
        <v>14.49</v>
      </c>
      <c r="N36" s="186">
        <v>14.634899999999998</v>
      </c>
      <c r="O36" s="184">
        <v>9.81</v>
      </c>
      <c r="P36" s="185">
        <v>7.6</v>
      </c>
      <c r="Q36" s="186">
        <v>7.675999999999999</v>
      </c>
      <c r="R36" s="72" t="s">
        <v>33</v>
      </c>
      <c r="S36" s="174"/>
      <c r="T36" s="175"/>
      <c r="AA36">
        <v>3</v>
      </c>
      <c r="AD36">
        <v>3</v>
      </c>
      <c r="AE36">
        <v>3</v>
      </c>
      <c r="AF36">
        <v>3</v>
      </c>
      <c r="AG36">
        <v>5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74</v>
      </c>
      <c r="D37" s="174"/>
      <c r="E37" s="175"/>
      <c r="F37" s="184">
        <v>44.09</v>
      </c>
      <c r="G37" s="185">
        <v>40</v>
      </c>
      <c r="H37" s="186">
        <v>70</v>
      </c>
      <c r="I37" s="184">
        <v>50</v>
      </c>
      <c r="J37" s="185">
        <v>40</v>
      </c>
      <c r="K37" s="186">
        <v>50</v>
      </c>
      <c r="L37" s="184">
        <v>48.56</v>
      </c>
      <c r="M37" s="185">
        <v>44.75</v>
      </c>
      <c r="N37" s="186">
        <v>80</v>
      </c>
      <c r="O37" s="184">
        <v>54.47</v>
      </c>
      <c r="P37" s="185">
        <v>44.75</v>
      </c>
      <c r="Q37" s="186">
        <v>60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139.19</v>
      </c>
      <c r="G38" s="185">
        <v>130</v>
      </c>
      <c r="H38" s="186">
        <v>135</v>
      </c>
      <c r="I38" s="184">
        <v>26.21</v>
      </c>
      <c r="J38" s="185">
        <v>20</v>
      </c>
      <c r="K38" s="186">
        <v>25</v>
      </c>
      <c r="L38" s="184">
        <v>122.98</v>
      </c>
      <c r="M38" s="185">
        <v>115</v>
      </c>
      <c r="N38" s="186">
        <v>120</v>
      </c>
      <c r="O38" s="184">
        <v>10</v>
      </c>
      <c r="P38" s="185">
        <v>5</v>
      </c>
      <c r="Q38" s="186">
        <v>10</v>
      </c>
      <c r="R38" s="72" t="s">
        <v>35</v>
      </c>
      <c r="S38" s="174"/>
      <c r="T38" s="17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2:42" ht="12.75">
      <c r="B39" s="19"/>
      <c r="C39" s="49" t="s">
        <v>76</v>
      </c>
      <c r="D39" s="174"/>
      <c r="E39" s="175"/>
      <c r="F39" s="184">
        <v>34.88</v>
      </c>
      <c r="G39" s="185">
        <v>40</v>
      </c>
      <c r="H39" s="186">
        <v>40</v>
      </c>
      <c r="I39" s="184">
        <v>0</v>
      </c>
      <c r="J39" s="185">
        <v>0</v>
      </c>
      <c r="K39" s="186">
        <v>0</v>
      </c>
      <c r="L39" s="184">
        <v>34.94</v>
      </c>
      <c r="M39" s="185">
        <v>40</v>
      </c>
      <c r="N39" s="186">
        <v>40</v>
      </c>
      <c r="O39" s="184">
        <v>0.06</v>
      </c>
      <c r="P39" s="185">
        <v>0</v>
      </c>
      <c r="Q39" s="186">
        <v>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7.13494775</v>
      </c>
      <c r="G40" s="185">
        <v>5.92</v>
      </c>
      <c r="H40" s="186">
        <v>5.92</v>
      </c>
      <c r="I40" s="184">
        <v>0</v>
      </c>
      <c r="J40" s="185">
        <v>0</v>
      </c>
      <c r="K40" s="186">
        <v>0</v>
      </c>
      <c r="L40" s="184">
        <v>7.14994775</v>
      </c>
      <c r="M40" s="185">
        <v>5.94</v>
      </c>
      <c r="N40" s="186">
        <v>5.94</v>
      </c>
      <c r="O40" s="184">
        <v>0.015</v>
      </c>
      <c r="P40" s="185">
        <v>0.02</v>
      </c>
      <c r="Q40" s="186">
        <v>0.02</v>
      </c>
      <c r="R40" s="72" t="s">
        <v>87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460</v>
      </c>
      <c r="G41" s="185">
        <v>415</v>
      </c>
      <c r="H41" s="186">
        <v>430</v>
      </c>
      <c r="I41" s="184">
        <v>250</v>
      </c>
      <c r="J41" s="185">
        <v>240</v>
      </c>
      <c r="K41" s="186">
        <v>240</v>
      </c>
      <c r="L41" s="184">
        <v>251</v>
      </c>
      <c r="M41" s="185">
        <v>225</v>
      </c>
      <c r="N41" s="186">
        <v>240</v>
      </c>
      <c r="O41" s="184">
        <v>41</v>
      </c>
      <c r="P41" s="185">
        <v>50</v>
      </c>
      <c r="Q41" s="186">
        <v>50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117.21</v>
      </c>
      <c r="G42" s="185">
        <v>90</v>
      </c>
      <c r="H42" s="186">
        <v>100</v>
      </c>
      <c r="I42" s="184">
        <v>0</v>
      </c>
      <c r="J42" s="185">
        <v>0</v>
      </c>
      <c r="K42" s="186">
        <v>0</v>
      </c>
      <c r="L42" s="184">
        <v>146.23</v>
      </c>
      <c r="M42" s="185">
        <v>120</v>
      </c>
      <c r="N42" s="186">
        <v>130</v>
      </c>
      <c r="O42" s="184">
        <v>29.02</v>
      </c>
      <c r="P42" s="185">
        <v>30</v>
      </c>
      <c r="Q42" s="186">
        <v>30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2813.7823479277786</v>
      </c>
      <c r="G43" s="157">
        <v>2735.2558794077468</v>
      </c>
      <c r="H43" s="158">
        <v>2829.093006541919</v>
      </c>
      <c r="I43" s="156">
        <v>2908.013</v>
      </c>
      <c r="J43" s="157">
        <v>2737.8382857142856</v>
      </c>
      <c r="K43" s="158">
        <v>2845.6</v>
      </c>
      <c r="L43" s="156">
        <v>2501.151125705556</v>
      </c>
      <c r="M43" s="157">
        <v>2284.266929577864</v>
      </c>
      <c r="N43" s="158">
        <v>2406.9899199203187</v>
      </c>
      <c r="O43" s="156">
        <v>2595.3817777777763</v>
      </c>
      <c r="P43" s="157">
        <v>2286.8493358844025</v>
      </c>
      <c r="Q43" s="158">
        <v>2423.4969133783998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262.4</v>
      </c>
      <c r="G44" s="185">
        <v>262.4</v>
      </c>
      <c r="H44" s="186">
        <v>262.4</v>
      </c>
      <c r="I44" s="184">
        <v>296</v>
      </c>
      <c r="J44" s="185">
        <v>296</v>
      </c>
      <c r="K44" s="186">
        <v>296</v>
      </c>
      <c r="L44" s="184">
        <v>2.4</v>
      </c>
      <c r="M44" s="185">
        <v>2.4</v>
      </c>
      <c r="N44" s="186">
        <v>2.4</v>
      </c>
      <c r="O44" s="184">
        <v>36</v>
      </c>
      <c r="P44" s="185">
        <v>36</v>
      </c>
      <c r="Q44" s="186">
        <v>36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6.91</v>
      </c>
      <c r="G45" s="185">
        <v>6.91</v>
      </c>
      <c r="H45" s="186">
        <v>6.91</v>
      </c>
      <c r="I45" s="184">
        <v>3.24</v>
      </c>
      <c r="J45" s="185">
        <v>3.24</v>
      </c>
      <c r="K45" s="186">
        <v>3.24</v>
      </c>
      <c r="L45" s="184">
        <v>3.67</v>
      </c>
      <c r="M45" s="185">
        <v>3.67</v>
      </c>
      <c r="N45" s="186">
        <v>3.67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688</v>
      </c>
      <c r="G46" s="185">
        <v>343</v>
      </c>
      <c r="H46" s="186">
        <v>432</v>
      </c>
      <c r="I46" s="184">
        <v>807</v>
      </c>
      <c r="J46" s="185">
        <v>522</v>
      </c>
      <c r="K46" s="186">
        <v>507</v>
      </c>
      <c r="L46" s="184">
        <v>90</v>
      </c>
      <c r="M46" s="185">
        <v>36</v>
      </c>
      <c r="N46" s="186">
        <v>15</v>
      </c>
      <c r="O46" s="184">
        <v>209</v>
      </c>
      <c r="P46" s="185">
        <v>215</v>
      </c>
      <c r="Q46" s="186">
        <v>90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237.3</v>
      </c>
      <c r="G47" s="185">
        <v>237.3</v>
      </c>
      <c r="H47" s="186">
        <v>237.3</v>
      </c>
      <c r="I47" s="184">
        <v>125</v>
      </c>
      <c r="J47" s="185">
        <v>125</v>
      </c>
      <c r="K47" s="186">
        <v>125</v>
      </c>
      <c r="L47" s="184">
        <v>113.1</v>
      </c>
      <c r="M47" s="185">
        <v>113.1</v>
      </c>
      <c r="N47" s="186">
        <v>113.1</v>
      </c>
      <c r="O47" s="184">
        <v>0.8</v>
      </c>
      <c r="P47" s="185">
        <v>0.8</v>
      </c>
      <c r="Q47" s="186">
        <v>0.8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1194.61</v>
      </c>
      <c r="G48" s="157">
        <v>849.61</v>
      </c>
      <c r="H48" s="158">
        <v>938.61</v>
      </c>
      <c r="I48" s="156">
        <v>1231.24</v>
      </c>
      <c r="J48" s="157">
        <v>946.24</v>
      </c>
      <c r="K48" s="158">
        <v>931.24</v>
      </c>
      <c r="L48" s="156">
        <v>209.17</v>
      </c>
      <c r="M48" s="157">
        <v>155.17</v>
      </c>
      <c r="N48" s="158">
        <v>134.17</v>
      </c>
      <c r="O48" s="156">
        <v>245.8</v>
      </c>
      <c r="P48" s="157">
        <v>251.8</v>
      </c>
      <c r="Q48" s="158">
        <v>126.8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21</v>
      </c>
      <c r="G49" s="182">
        <v>72</v>
      </c>
      <c r="H49" s="183">
        <v>72</v>
      </c>
      <c r="I49" s="181">
        <v>104</v>
      </c>
      <c r="J49" s="182">
        <v>92</v>
      </c>
      <c r="K49" s="183">
        <v>92</v>
      </c>
      <c r="L49" s="181">
        <v>166</v>
      </c>
      <c r="M49" s="182">
        <v>124</v>
      </c>
      <c r="N49" s="183">
        <v>124</v>
      </c>
      <c r="O49" s="181">
        <v>249</v>
      </c>
      <c r="P49" s="182">
        <v>144</v>
      </c>
      <c r="Q49" s="183">
        <v>144</v>
      </c>
      <c r="R49" s="180" t="s">
        <v>84</v>
      </c>
      <c r="S49" s="172"/>
      <c r="T49" s="173"/>
      <c r="AA49">
        <v>3</v>
      </c>
      <c r="AD49">
        <v>2</v>
      </c>
      <c r="AE49">
        <v>3</v>
      </c>
      <c r="AF49">
        <v>3</v>
      </c>
      <c r="AG49">
        <v>2</v>
      </c>
      <c r="AH49">
        <v>3</v>
      </c>
      <c r="AI49">
        <v>5</v>
      </c>
      <c r="AJ49">
        <v>2</v>
      </c>
      <c r="AK49">
        <v>3</v>
      </c>
      <c r="AL49">
        <v>5</v>
      </c>
      <c r="AM49">
        <v>2</v>
      </c>
      <c r="AN49">
        <v>3</v>
      </c>
      <c r="AO49">
        <v>5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1237</v>
      </c>
      <c r="G50" s="188">
        <v>1288</v>
      </c>
      <c r="H50" s="189">
        <v>1283</v>
      </c>
      <c r="I50" s="187">
        <v>860</v>
      </c>
      <c r="J50" s="188">
        <v>850</v>
      </c>
      <c r="K50" s="189">
        <v>842</v>
      </c>
      <c r="L50" s="187">
        <v>709</v>
      </c>
      <c r="M50" s="188">
        <v>750</v>
      </c>
      <c r="N50" s="189">
        <v>742</v>
      </c>
      <c r="O50" s="187">
        <v>332</v>
      </c>
      <c r="P50" s="188">
        <v>312</v>
      </c>
      <c r="Q50" s="189">
        <v>301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1258</v>
      </c>
      <c r="G51" s="157">
        <v>1360</v>
      </c>
      <c r="H51" s="158">
        <v>1355</v>
      </c>
      <c r="I51" s="156">
        <v>964</v>
      </c>
      <c r="J51" s="157">
        <v>942</v>
      </c>
      <c r="K51" s="158">
        <v>934</v>
      </c>
      <c r="L51" s="156">
        <v>875</v>
      </c>
      <c r="M51" s="157">
        <v>874</v>
      </c>
      <c r="N51" s="158">
        <v>866</v>
      </c>
      <c r="O51" s="156">
        <v>581</v>
      </c>
      <c r="P51" s="157">
        <v>456</v>
      </c>
      <c r="Q51" s="158">
        <v>445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/>
      <c r="G52" s="46"/>
      <c r="H52" s="46"/>
      <c r="I52" s="46"/>
      <c r="J52" s="46"/>
      <c r="K52" s="46"/>
      <c r="L52" s="47"/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Committee\TCQ2009\[tb-62-6-working-version-01.xls]List of tables</v>
      </c>
      <c r="T53" s="43" t="str">
        <f ca="1">CONCATENATE("printed on ",DAY(NOW()),"/",MONTH(NOW()))</f>
        <v>printed on 23/10</v>
      </c>
    </row>
  </sheetData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P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151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106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5.6</v>
      </c>
      <c r="G9" s="182">
        <v>5.6</v>
      </c>
      <c r="H9" s="183">
        <v>5.6</v>
      </c>
      <c r="I9" s="181">
        <v>0</v>
      </c>
      <c r="J9" s="182">
        <v>0</v>
      </c>
      <c r="K9" s="183">
        <v>0</v>
      </c>
      <c r="L9" s="181">
        <v>5.6</v>
      </c>
      <c r="M9" s="182">
        <v>5.6</v>
      </c>
      <c r="N9" s="183">
        <v>5.6</v>
      </c>
      <c r="O9" s="181">
        <v>0</v>
      </c>
      <c r="P9" s="182">
        <v>0</v>
      </c>
      <c r="Q9" s="183">
        <v>0</v>
      </c>
      <c r="R9" s="84" t="s">
        <v>14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254</v>
      </c>
      <c r="G10" s="185">
        <v>250</v>
      </c>
      <c r="H10" s="186">
        <v>250</v>
      </c>
      <c r="I10" s="184">
        <v>700</v>
      </c>
      <c r="J10" s="185">
        <v>650</v>
      </c>
      <c r="K10" s="186">
        <v>650</v>
      </c>
      <c r="L10" s="184">
        <v>77</v>
      </c>
      <c r="M10" s="185">
        <v>60</v>
      </c>
      <c r="N10" s="186">
        <v>60</v>
      </c>
      <c r="O10" s="184">
        <v>523</v>
      </c>
      <c r="P10" s="185">
        <v>460</v>
      </c>
      <c r="Q10" s="186">
        <v>460</v>
      </c>
      <c r="R10" s="72" t="s">
        <v>15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249</v>
      </c>
      <c r="G11" s="185">
        <v>197</v>
      </c>
      <c r="H11" s="186">
        <v>250</v>
      </c>
      <c r="I11" s="184">
        <v>250</v>
      </c>
      <c r="J11" s="185">
        <v>225</v>
      </c>
      <c r="K11" s="186">
        <v>250</v>
      </c>
      <c r="L11" s="184">
        <v>474</v>
      </c>
      <c r="M11" s="185">
        <v>415</v>
      </c>
      <c r="N11" s="186">
        <v>440</v>
      </c>
      <c r="O11" s="184">
        <v>475</v>
      </c>
      <c r="P11" s="185">
        <v>443</v>
      </c>
      <c r="Q11" s="186">
        <v>440</v>
      </c>
      <c r="R11" s="72" t="s">
        <v>97</v>
      </c>
      <c r="S11" s="174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13.33</v>
      </c>
      <c r="G12" s="185">
        <v>13.33</v>
      </c>
      <c r="H12" s="186">
        <v>13.33</v>
      </c>
      <c r="I12" s="184">
        <v>0</v>
      </c>
      <c r="J12" s="185">
        <v>0</v>
      </c>
      <c r="K12" s="186">
        <v>0</v>
      </c>
      <c r="L12" s="184">
        <v>13.37</v>
      </c>
      <c r="M12" s="185">
        <v>13.37</v>
      </c>
      <c r="N12" s="186">
        <v>13.37</v>
      </c>
      <c r="O12" s="184">
        <v>0.04</v>
      </c>
      <c r="P12" s="185">
        <v>0.04</v>
      </c>
      <c r="Q12" s="186">
        <v>0.04</v>
      </c>
      <c r="R12" s="72" t="s">
        <v>16</v>
      </c>
      <c r="S12" s="174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158.72</v>
      </c>
      <c r="G13" s="185">
        <v>158.72</v>
      </c>
      <c r="H13" s="186">
        <v>158.72</v>
      </c>
      <c r="I13" s="184">
        <v>39</v>
      </c>
      <c r="J13" s="185">
        <v>39</v>
      </c>
      <c r="K13" s="186">
        <v>39</v>
      </c>
      <c r="L13" s="184">
        <v>143.18</v>
      </c>
      <c r="M13" s="185">
        <v>143.18</v>
      </c>
      <c r="N13" s="186">
        <v>143.18</v>
      </c>
      <c r="O13" s="184">
        <v>23.46</v>
      </c>
      <c r="P13" s="185">
        <v>23.46</v>
      </c>
      <c r="Q13" s="186">
        <v>23.46</v>
      </c>
      <c r="R13" s="72" t="s">
        <v>17</v>
      </c>
      <c r="S13" s="174"/>
      <c r="T13" s="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54</v>
      </c>
      <c r="D14" s="174"/>
      <c r="E14" s="175"/>
      <c r="F14" s="184">
        <v>24.62</v>
      </c>
      <c r="G14" s="185">
        <v>24</v>
      </c>
      <c r="H14" s="186">
        <v>22</v>
      </c>
      <c r="I14" s="184">
        <v>0</v>
      </c>
      <c r="J14" s="185">
        <v>0</v>
      </c>
      <c r="K14" s="186">
        <v>0</v>
      </c>
      <c r="L14" s="184">
        <v>24.69</v>
      </c>
      <c r="M14" s="185">
        <v>24</v>
      </c>
      <c r="N14" s="186">
        <v>22</v>
      </c>
      <c r="O14" s="184">
        <v>0.07</v>
      </c>
      <c r="P14" s="185">
        <v>0</v>
      </c>
      <c r="Q14" s="186">
        <v>0</v>
      </c>
      <c r="R14" s="72" t="s">
        <v>19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55</v>
      </c>
      <c r="D15" s="174"/>
      <c r="E15" s="175"/>
      <c r="F15" s="184">
        <v>168</v>
      </c>
      <c r="G15" s="185">
        <v>134.70481476076515</v>
      </c>
      <c r="H15" s="186">
        <v>154.60515241345573</v>
      </c>
      <c r="I15" s="184">
        <v>80</v>
      </c>
      <c r="J15" s="185">
        <v>69</v>
      </c>
      <c r="K15" s="186">
        <v>77</v>
      </c>
      <c r="L15" s="184">
        <v>130</v>
      </c>
      <c r="M15" s="185">
        <v>109.2828685258964</v>
      </c>
      <c r="N15" s="186">
        <v>128.44621513944222</v>
      </c>
      <c r="O15" s="184">
        <v>42</v>
      </c>
      <c r="P15" s="185">
        <v>43.57805376513127</v>
      </c>
      <c r="Q15" s="186">
        <v>50.84106272598648</v>
      </c>
      <c r="R15" s="72" t="s">
        <v>39</v>
      </c>
      <c r="S15" s="174"/>
      <c r="T15" s="5"/>
      <c r="AA15">
        <v>3</v>
      </c>
      <c r="AD15">
        <v>2</v>
      </c>
      <c r="AE15">
        <v>3</v>
      </c>
      <c r="AF15">
        <v>3</v>
      </c>
      <c r="AG15">
        <v>2</v>
      </c>
      <c r="AH15">
        <v>2</v>
      </c>
      <c r="AI15">
        <v>2</v>
      </c>
      <c r="AJ15">
        <v>2</v>
      </c>
      <c r="AK15">
        <v>3</v>
      </c>
      <c r="AL15">
        <v>3</v>
      </c>
      <c r="AM15">
        <v>2</v>
      </c>
      <c r="AN15">
        <v>3</v>
      </c>
      <c r="AO15">
        <v>3</v>
      </c>
      <c r="AP15">
        <v>3</v>
      </c>
    </row>
    <row r="16" spans="2:42" ht="12.75">
      <c r="B16" s="19"/>
      <c r="C16" s="49" t="s">
        <v>56</v>
      </c>
      <c r="D16" s="174"/>
      <c r="E16" s="175"/>
      <c r="F16" s="184">
        <v>120.64</v>
      </c>
      <c r="G16" s="185">
        <v>120.64</v>
      </c>
      <c r="H16" s="186">
        <v>120.64</v>
      </c>
      <c r="I16" s="184">
        <v>0</v>
      </c>
      <c r="J16" s="185">
        <v>0</v>
      </c>
      <c r="K16" s="186">
        <v>0</v>
      </c>
      <c r="L16" s="184">
        <v>124.4</v>
      </c>
      <c r="M16" s="185">
        <v>124.4</v>
      </c>
      <c r="N16" s="186">
        <v>124.4</v>
      </c>
      <c r="O16" s="184">
        <v>3.76</v>
      </c>
      <c r="P16" s="185">
        <v>3.76</v>
      </c>
      <c r="Q16" s="186">
        <v>3.76</v>
      </c>
      <c r="R16" s="72" t="s">
        <v>20</v>
      </c>
      <c r="S16" s="174"/>
      <c r="T16" s="5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5</v>
      </c>
      <c r="AP16">
        <v>3</v>
      </c>
    </row>
    <row r="17" spans="2:42" ht="12.75">
      <c r="B17" s="19"/>
      <c r="C17" s="49" t="s">
        <v>57</v>
      </c>
      <c r="D17" s="174"/>
      <c r="E17" s="175"/>
      <c r="F17" s="184">
        <v>10.35</v>
      </c>
      <c r="G17" s="185">
        <v>8</v>
      </c>
      <c r="H17" s="186">
        <v>8</v>
      </c>
      <c r="I17" s="184">
        <v>0</v>
      </c>
      <c r="J17" s="185">
        <v>0</v>
      </c>
      <c r="K17" s="186">
        <v>0</v>
      </c>
      <c r="L17" s="184">
        <v>16.45</v>
      </c>
      <c r="M17" s="185">
        <v>10</v>
      </c>
      <c r="N17" s="186">
        <v>10</v>
      </c>
      <c r="O17" s="184">
        <v>6.1</v>
      </c>
      <c r="P17" s="185">
        <v>2</v>
      </c>
      <c r="Q17" s="186">
        <v>2</v>
      </c>
      <c r="R17" s="72" t="s">
        <v>21</v>
      </c>
      <c r="S17" s="174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58</v>
      </c>
      <c r="D18" s="174"/>
      <c r="E18" s="175"/>
      <c r="F18" s="184">
        <v>108.3</v>
      </c>
      <c r="G18" s="185">
        <v>98</v>
      </c>
      <c r="H18" s="186">
        <v>106</v>
      </c>
      <c r="I18" s="184">
        <v>0</v>
      </c>
      <c r="J18" s="185">
        <v>0</v>
      </c>
      <c r="K18" s="186">
        <v>0</v>
      </c>
      <c r="L18" s="184">
        <v>113.76</v>
      </c>
      <c r="M18" s="185">
        <v>100</v>
      </c>
      <c r="N18" s="186">
        <v>110</v>
      </c>
      <c r="O18" s="184">
        <v>5.46</v>
      </c>
      <c r="P18" s="185">
        <v>2</v>
      </c>
      <c r="Q18" s="186">
        <v>4</v>
      </c>
      <c r="R18" s="72" t="s">
        <v>22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59</v>
      </c>
      <c r="D19" s="174"/>
      <c r="E19" s="175"/>
      <c r="F19" s="184">
        <v>609.107</v>
      </c>
      <c r="G19" s="185">
        <v>550</v>
      </c>
      <c r="H19" s="186">
        <v>550</v>
      </c>
      <c r="I19" s="184">
        <v>1016.584</v>
      </c>
      <c r="J19" s="185">
        <v>950</v>
      </c>
      <c r="K19" s="186">
        <v>950</v>
      </c>
      <c r="L19" s="184">
        <v>490.529</v>
      </c>
      <c r="M19" s="185">
        <v>450</v>
      </c>
      <c r="N19" s="186">
        <v>450</v>
      </c>
      <c r="O19" s="184">
        <v>898.006</v>
      </c>
      <c r="P19" s="185">
        <v>850</v>
      </c>
      <c r="Q19" s="186">
        <v>850</v>
      </c>
      <c r="R19" s="72" t="s">
        <v>2</v>
      </c>
      <c r="S19" s="174"/>
      <c r="T19" s="5"/>
      <c r="AA19">
        <v>3</v>
      </c>
      <c r="AD19">
        <v>2</v>
      </c>
      <c r="AE19">
        <v>2</v>
      </c>
      <c r="AF19">
        <v>3</v>
      </c>
      <c r="AG19">
        <v>2</v>
      </c>
      <c r="AH19">
        <v>2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60</v>
      </c>
      <c r="D20" s="174"/>
      <c r="E20" s="175"/>
      <c r="F20" s="184">
        <v>2416.6371538461544</v>
      </c>
      <c r="G20" s="185">
        <v>1900</v>
      </c>
      <c r="H20" s="186">
        <v>2020</v>
      </c>
      <c r="I20" s="184">
        <v>3926.3230000000003</v>
      </c>
      <c r="J20" s="185">
        <v>3300</v>
      </c>
      <c r="K20" s="186">
        <v>3450</v>
      </c>
      <c r="L20" s="184">
        <v>415.26015384615386</v>
      </c>
      <c r="M20" s="185">
        <v>400</v>
      </c>
      <c r="N20" s="186">
        <v>420</v>
      </c>
      <c r="O20" s="184">
        <v>1924.9459999999997</v>
      </c>
      <c r="P20" s="185">
        <v>1800</v>
      </c>
      <c r="Q20" s="186">
        <v>1850</v>
      </c>
      <c r="R20" s="72" t="s">
        <v>23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62</v>
      </c>
      <c r="D21" s="174"/>
      <c r="E21" s="175"/>
      <c r="F21" s="184">
        <v>30.9</v>
      </c>
      <c r="G21" s="185">
        <v>30.9</v>
      </c>
      <c r="H21" s="186">
        <v>30.9</v>
      </c>
      <c r="I21" s="184">
        <v>0</v>
      </c>
      <c r="J21" s="185">
        <v>0</v>
      </c>
      <c r="K21" s="186">
        <v>0</v>
      </c>
      <c r="L21" s="184">
        <v>38.4</v>
      </c>
      <c r="M21" s="185">
        <v>38.4</v>
      </c>
      <c r="N21" s="186">
        <v>38.4</v>
      </c>
      <c r="O21" s="184">
        <v>7.5</v>
      </c>
      <c r="P21" s="185">
        <v>7.5</v>
      </c>
      <c r="Q21" s="186">
        <v>7.5</v>
      </c>
      <c r="R21" s="72" t="s">
        <v>24</v>
      </c>
      <c r="S21" s="174"/>
      <c r="T21" s="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63</v>
      </c>
      <c r="D22" s="174"/>
      <c r="E22" s="175"/>
      <c r="F22" s="184">
        <v>55.75</v>
      </c>
      <c r="G22" s="185">
        <v>60</v>
      </c>
      <c r="H22" s="186">
        <v>55</v>
      </c>
      <c r="I22" s="184">
        <v>340</v>
      </c>
      <c r="J22" s="185">
        <v>300</v>
      </c>
      <c r="K22" s="186">
        <v>300</v>
      </c>
      <c r="L22" s="184">
        <v>52.37</v>
      </c>
      <c r="M22" s="185">
        <v>40</v>
      </c>
      <c r="N22" s="186">
        <v>35</v>
      </c>
      <c r="O22" s="184">
        <v>336.62</v>
      </c>
      <c r="P22" s="185">
        <v>280</v>
      </c>
      <c r="Q22" s="186">
        <v>280</v>
      </c>
      <c r="R22" s="72" t="s">
        <v>25</v>
      </c>
      <c r="S22" s="174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64</v>
      </c>
      <c r="D23" s="174"/>
      <c r="E23" s="175"/>
      <c r="F23" s="184">
        <v>1246.49</v>
      </c>
      <c r="G23" s="185">
        <v>1210</v>
      </c>
      <c r="H23" s="186">
        <v>1270</v>
      </c>
      <c r="I23" s="184">
        <v>965</v>
      </c>
      <c r="J23" s="185">
        <v>920</v>
      </c>
      <c r="K23" s="186">
        <v>950</v>
      </c>
      <c r="L23" s="184">
        <v>672</v>
      </c>
      <c r="M23" s="185">
        <v>650</v>
      </c>
      <c r="N23" s="186">
        <v>700</v>
      </c>
      <c r="O23" s="184">
        <v>390.51</v>
      </c>
      <c r="P23" s="185">
        <v>360</v>
      </c>
      <c r="Q23" s="186">
        <v>380</v>
      </c>
      <c r="R23" s="72" t="s">
        <v>26</v>
      </c>
      <c r="S23" s="174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65</v>
      </c>
      <c r="D24" s="174"/>
      <c r="E24" s="175"/>
      <c r="F24" s="184">
        <v>6.324537600000006</v>
      </c>
      <c r="G24" s="185">
        <v>4.764575999999996</v>
      </c>
      <c r="H24" s="186">
        <v>5</v>
      </c>
      <c r="I24" s="184">
        <v>0</v>
      </c>
      <c r="J24" s="185">
        <v>0</v>
      </c>
      <c r="K24" s="186">
        <v>0</v>
      </c>
      <c r="L24" s="184">
        <v>8.120553600000006</v>
      </c>
      <c r="M24" s="185">
        <v>5.4732863999999966</v>
      </c>
      <c r="N24" s="186">
        <v>6</v>
      </c>
      <c r="O24" s="184">
        <v>1.7960159999999996</v>
      </c>
      <c r="P24" s="185">
        <v>0.7087104000000001</v>
      </c>
      <c r="Q24" s="186">
        <v>1</v>
      </c>
      <c r="R24" s="72" t="s">
        <v>27</v>
      </c>
      <c r="S24" s="174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66</v>
      </c>
      <c r="D25" s="174"/>
      <c r="E25" s="175"/>
      <c r="F25" s="184">
        <v>74.38</v>
      </c>
      <c r="G25" s="185">
        <v>37.30458274213765</v>
      </c>
      <c r="H25" s="186">
        <v>35</v>
      </c>
      <c r="I25" s="184">
        <v>0</v>
      </c>
      <c r="J25" s="185">
        <v>0</v>
      </c>
      <c r="K25" s="186">
        <v>0</v>
      </c>
      <c r="L25" s="184">
        <v>79.64</v>
      </c>
      <c r="M25" s="185">
        <v>49.14975108286947</v>
      </c>
      <c r="N25" s="186">
        <v>42</v>
      </c>
      <c r="O25" s="184">
        <v>5.26</v>
      </c>
      <c r="P25" s="185">
        <v>11.845168340731822</v>
      </c>
      <c r="Q25" s="186">
        <v>7</v>
      </c>
      <c r="R25" s="72" t="s">
        <v>275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99</v>
      </c>
      <c r="D26" s="174"/>
      <c r="E26" s="175"/>
      <c r="F26" s="184">
        <v>434.79</v>
      </c>
      <c r="G26" s="185">
        <v>434.79</v>
      </c>
      <c r="H26" s="186">
        <v>434.79</v>
      </c>
      <c r="I26" s="184">
        <v>240</v>
      </c>
      <c r="J26" s="185">
        <v>240</v>
      </c>
      <c r="K26" s="186">
        <v>240</v>
      </c>
      <c r="L26" s="184">
        <v>326.38</v>
      </c>
      <c r="M26" s="185">
        <v>326.38</v>
      </c>
      <c r="N26" s="186">
        <v>326.38</v>
      </c>
      <c r="O26" s="184">
        <v>131.59</v>
      </c>
      <c r="P26" s="185">
        <v>131.59</v>
      </c>
      <c r="Q26" s="186">
        <v>131.59</v>
      </c>
      <c r="R26" s="72" t="s">
        <v>98</v>
      </c>
      <c r="S26" s="174"/>
      <c r="T26" s="5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2:42" ht="12.75">
      <c r="B27" s="19"/>
      <c r="C27" s="49" t="s">
        <v>67</v>
      </c>
      <c r="D27" s="174"/>
      <c r="E27" s="175"/>
      <c r="F27" s="184">
        <v>207.2</v>
      </c>
      <c r="G27" s="185">
        <v>184</v>
      </c>
      <c r="H27" s="186">
        <v>184</v>
      </c>
      <c r="I27" s="184">
        <v>0</v>
      </c>
      <c r="J27" s="185">
        <v>0</v>
      </c>
      <c r="K27" s="186">
        <v>0</v>
      </c>
      <c r="L27" s="184">
        <v>303.5</v>
      </c>
      <c r="M27" s="185">
        <v>274</v>
      </c>
      <c r="N27" s="186">
        <v>274</v>
      </c>
      <c r="O27" s="184">
        <v>96.3</v>
      </c>
      <c r="P27" s="185">
        <v>90</v>
      </c>
      <c r="Q27" s="186">
        <v>90</v>
      </c>
      <c r="R27" s="72" t="s">
        <v>28</v>
      </c>
      <c r="S27" s="174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68</v>
      </c>
      <c r="D28" s="174"/>
      <c r="E28" s="175"/>
      <c r="F28" s="184">
        <v>93</v>
      </c>
      <c r="G28" s="185">
        <v>73</v>
      </c>
      <c r="H28" s="186">
        <v>80</v>
      </c>
      <c r="I28" s="184">
        <v>0</v>
      </c>
      <c r="J28" s="185">
        <v>0</v>
      </c>
      <c r="K28" s="186">
        <v>0</v>
      </c>
      <c r="L28" s="184">
        <v>109</v>
      </c>
      <c r="M28" s="185">
        <v>92</v>
      </c>
      <c r="N28" s="186">
        <v>100</v>
      </c>
      <c r="O28" s="184">
        <v>16</v>
      </c>
      <c r="P28" s="185">
        <v>19</v>
      </c>
      <c r="Q28" s="186">
        <v>20</v>
      </c>
      <c r="R28" s="72" t="s">
        <v>29</v>
      </c>
      <c r="S28" s="174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69</v>
      </c>
      <c r="D29" s="174"/>
      <c r="E29" s="175"/>
      <c r="F29" s="184">
        <v>1612.97</v>
      </c>
      <c r="G29" s="185">
        <v>1670</v>
      </c>
      <c r="H29" s="186">
        <v>1700</v>
      </c>
      <c r="I29" s="184">
        <v>1760.402</v>
      </c>
      <c r="J29" s="185">
        <v>1800</v>
      </c>
      <c r="K29" s="186">
        <v>1850</v>
      </c>
      <c r="L29" s="184">
        <v>319.922</v>
      </c>
      <c r="M29" s="185">
        <v>320</v>
      </c>
      <c r="N29" s="186">
        <v>330</v>
      </c>
      <c r="O29" s="184">
        <v>467.354</v>
      </c>
      <c r="P29" s="185">
        <v>450</v>
      </c>
      <c r="Q29" s="186">
        <v>480</v>
      </c>
      <c r="R29" s="72" t="s">
        <v>30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70</v>
      </c>
      <c r="D30" s="174"/>
      <c r="E30" s="175"/>
      <c r="F30" s="184">
        <v>253.93300000000005</v>
      </c>
      <c r="G30" s="185">
        <v>307.7984815</v>
      </c>
      <c r="H30" s="186">
        <v>265</v>
      </c>
      <c r="I30" s="184">
        <v>330.023</v>
      </c>
      <c r="J30" s="185">
        <v>337.59299999999996</v>
      </c>
      <c r="K30" s="186">
        <v>338</v>
      </c>
      <c r="L30" s="184">
        <v>282.87</v>
      </c>
      <c r="M30" s="185">
        <v>78.00708250000001</v>
      </c>
      <c r="N30" s="186">
        <v>309</v>
      </c>
      <c r="O30" s="184">
        <v>358.96</v>
      </c>
      <c r="P30" s="185">
        <v>107.80160099999999</v>
      </c>
      <c r="Q30" s="186">
        <v>382</v>
      </c>
      <c r="R30" s="72" t="s">
        <v>4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71</v>
      </c>
      <c r="D31" s="174"/>
      <c r="E31" s="175"/>
      <c r="F31" s="184">
        <v>467.75</v>
      </c>
      <c r="G31" s="185">
        <v>467.75</v>
      </c>
      <c r="H31" s="186">
        <v>467.75</v>
      </c>
      <c r="I31" s="184">
        <v>357.58</v>
      </c>
      <c r="J31" s="185">
        <v>357.58</v>
      </c>
      <c r="K31" s="186">
        <v>357.58</v>
      </c>
      <c r="L31" s="184">
        <v>132.4</v>
      </c>
      <c r="M31" s="185">
        <v>132.4</v>
      </c>
      <c r="N31" s="186">
        <v>132.4</v>
      </c>
      <c r="O31" s="184">
        <v>22.23</v>
      </c>
      <c r="P31" s="185">
        <v>22.23</v>
      </c>
      <c r="Q31" s="186">
        <v>22.23</v>
      </c>
      <c r="R31" s="72" t="s">
        <v>31</v>
      </c>
      <c r="S31" s="174"/>
      <c r="T31" s="5"/>
      <c r="AA31">
        <v>3</v>
      </c>
      <c r="AD31">
        <v>3</v>
      </c>
      <c r="AE31">
        <v>3</v>
      </c>
      <c r="AF31">
        <v>3</v>
      </c>
      <c r="AG31">
        <v>3</v>
      </c>
      <c r="AH31">
        <v>5</v>
      </c>
      <c r="AI31">
        <v>5</v>
      </c>
      <c r="AJ31">
        <v>2</v>
      </c>
      <c r="AK31">
        <v>5</v>
      </c>
      <c r="AL31">
        <v>5</v>
      </c>
      <c r="AM31">
        <v>2</v>
      </c>
      <c r="AN31">
        <v>5</v>
      </c>
      <c r="AO31">
        <v>5</v>
      </c>
      <c r="AP31">
        <v>3</v>
      </c>
    </row>
    <row r="32" spans="2:42" ht="12.75">
      <c r="B32" s="19"/>
      <c r="C32" s="49" t="s">
        <v>345</v>
      </c>
      <c r="D32" s="174"/>
      <c r="E32" s="175"/>
      <c r="F32" s="184">
        <v>41</v>
      </c>
      <c r="G32" s="185">
        <v>36</v>
      </c>
      <c r="H32" s="186">
        <v>37</v>
      </c>
      <c r="I32" s="184">
        <v>0</v>
      </c>
      <c r="J32" s="185">
        <v>0</v>
      </c>
      <c r="K32" s="186">
        <v>0</v>
      </c>
      <c r="L32" s="184">
        <v>41</v>
      </c>
      <c r="M32" s="185">
        <v>36</v>
      </c>
      <c r="N32" s="186">
        <v>37</v>
      </c>
      <c r="O32" s="184">
        <v>0</v>
      </c>
      <c r="P32" s="185">
        <v>0</v>
      </c>
      <c r="Q32" s="186">
        <v>0</v>
      </c>
      <c r="R32" s="72" t="s">
        <v>344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72</v>
      </c>
      <c r="D33" s="174"/>
      <c r="E33" s="175"/>
      <c r="F33" s="184">
        <v>158.95</v>
      </c>
      <c r="G33" s="185">
        <v>150</v>
      </c>
      <c r="H33" s="186">
        <v>150</v>
      </c>
      <c r="I33" s="184">
        <v>0</v>
      </c>
      <c r="J33" s="185">
        <v>0</v>
      </c>
      <c r="K33" s="186">
        <v>0</v>
      </c>
      <c r="L33" s="184">
        <v>176.89</v>
      </c>
      <c r="M33" s="185">
        <v>160</v>
      </c>
      <c r="N33" s="186">
        <v>160</v>
      </c>
      <c r="O33" s="184">
        <v>17.94</v>
      </c>
      <c r="P33" s="185">
        <v>10</v>
      </c>
      <c r="Q33" s="186">
        <v>10</v>
      </c>
      <c r="R33" s="72" t="s">
        <v>32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73</v>
      </c>
      <c r="D34" s="174"/>
      <c r="E34" s="175"/>
      <c r="F34" s="184">
        <v>-0.35000000000001563</v>
      </c>
      <c r="G34" s="185">
        <v>9.640000000000008</v>
      </c>
      <c r="H34" s="186">
        <v>22.461199999999998</v>
      </c>
      <c r="I34" s="184">
        <v>89</v>
      </c>
      <c r="J34" s="185">
        <v>89</v>
      </c>
      <c r="K34" s="186">
        <v>89</v>
      </c>
      <c r="L34" s="184">
        <v>63.48</v>
      </c>
      <c r="M34" s="185">
        <v>54.4</v>
      </c>
      <c r="N34" s="186">
        <v>50.904</v>
      </c>
      <c r="O34" s="184">
        <v>152.83</v>
      </c>
      <c r="P34" s="185">
        <v>133.76</v>
      </c>
      <c r="Q34" s="186">
        <v>117.4428</v>
      </c>
      <c r="R34" s="72" t="s">
        <v>33</v>
      </c>
      <c r="S34" s="174"/>
      <c r="T34" s="5"/>
      <c r="AA34">
        <v>3</v>
      </c>
      <c r="AD34">
        <v>3</v>
      </c>
      <c r="AE34">
        <v>3</v>
      </c>
      <c r="AF34">
        <v>3</v>
      </c>
      <c r="AG34">
        <v>3</v>
      </c>
      <c r="AH34">
        <v>5</v>
      </c>
      <c r="AI34">
        <v>5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3</v>
      </c>
    </row>
    <row r="35" spans="2:42" ht="12.75">
      <c r="B35" s="19"/>
      <c r="C35" s="49" t="s">
        <v>74</v>
      </c>
      <c r="D35" s="174"/>
      <c r="E35" s="175"/>
      <c r="F35" s="184">
        <v>310.75</v>
      </c>
      <c r="G35" s="185">
        <v>160.74</v>
      </c>
      <c r="H35" s="186">
        <v>500</v>
      </c>
      <c r="I35" s="184">
        <v>785</v>
      </c>
      <c r="J35" s="185">
        <v>700</v>
      </c>
      <c r="K35" s="186">
        <v>1000</v>
      </c>
      <c r="L35" s="184">
        <v>621.18</v>
      </c>
      <c r="M35" s="185">
        <v>291.88</v>
      </c>
      <c r="N35" s="186">
        <v>400</v>
      </c>
      <c r="O35" s="184">
        <v>1095.43</v>
      </c>
      <c r="P35" s="185">
        <v>831.14</v>
      </c>
      <c r="Q35" s="186">
        <v>900</v>
      </c>
      <c r="R35" s="72" t="s">
        <v>34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75</v>
      </c>
      <c r="D36" s="174"/>
      <c r="E36" s="175"/>
      <c r="F36" s="184">
        <v>200.8</v>
      </c>
      <c r="G36" s="185">
        <v>175</v>
      </c>
      <c r="H36" s="186">
        <v>190</v>
      </c>
      <c r="I36" s="184">
        <v>76.6</v>
      </c>
      <c r="J36" s="185">
        <v>65</v>
      </c>
      <c r="K36" s="186">
        <v>70</v>
      </c>
      <c r="L36" s="184">
        <v>134.2</v>
      </c>
      <c r="M36" s="185">
        <v>120</v>
      </c>
      <c r="N36" s="186">
        <v>130</v>
      </c>
      <c r="O36" s="184">
        <v>10</v>
      </c>
      <c r="P36" s="185">
        <v>10</v>
      </c>
      <c r="Q36" s="186">
        <v>10</v>
      </c>
      <c r="R36" s="72" t="s">
        <v>35</v>
      </c>
      <c r="S36" s="174"/>
      <c r="T36" s="5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3</v>
      </c>
      <c r="AN36">
        <v>2</v>
      </c>
      <c r="AO36">
        <v>2</v>
      </c>
      <c r="AP36">
        <v>3</v>
      </c>
    </row>
    <row r="37" spans="2:42" ht="12.75">
      <c r="B37" s="19"/>
      <c r="C37" s="49" t="s">
        <v>76</v>
      </c>
      <c r="D37" s="174"/>
      <c r="E37" s="175"/>
      <c r="F37" s="184">
        <v>85.2</v>
      </c>
      <c r="G37" s="185">
        <v>95</v>
      </c>
      <c r="H37" s="186">
        <v>100</v>
      </c>
      <c r="I37" s="184">
        <v>250</v>
      </c>
      <c r="J37" s="185">
        <v>240</v>
      </c>
      <c r="K37" s="186">
        <v>250</v>
      </c>
      <c r="L37" s="184">
        <v>93.15</v>
      </c>
      <c r="M37" s="185">
        <v>65</v>
      </c>
      <c r="N37" s="186">
        <v>80</v>
      </c>
      <c r="O37" s="184">
        <v>257.95</v>
      </c>
      <c r="P37" s="185">
        <v>210</v>
      </c>
      <c r="Q37" s="186">
        <v>230</v>
      </c>
      <c r="R37" s="72" t="s">
        <v>36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77</v>
      </c>
      <c r="D38" s="174"/>
      <c r="E38" s="175"/>
      <c r="F38" s="184">
        <v>10.247107649999998</v>
      </c>
      <c r="G38" s="185">
        <v>37.44</v>
      </c>
      <c r="H38" s="186">
        <v>37.44</v>
      </c>
      <c r="I38" s="184">
        <v>0</v>
      </c>
      <c r="J38" s="185">
        <v>0</v>
      </c>
      <c r="K38" s="186">
        <v>0</v>
      </c>
      <c r="L38" s="184">
        <v>10.472107649999998</v>
      </c>
      <c r="M38" s="185">
        <v>37.62</v>
      </c>
      <c r="N38" s="186">
        <v>37.62</v>
      </c>
      <c r="O38" s="184">
        <v>0.225</v>
      </c>
      <c r="P38" s="185">
        <v>0.18</v>
      </c>
      <c r="Q38" s="186">
        <v>0.18</v>
      </c>
      <c r="R38" s="72" t="s">
        <v>87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78</v>
      </c>
      <c r="D39" s="174"/>
      <c r="E39" s="175"/>
      <c r="F39" s="184">
        <v>1793</v>
      </c>
      <c r="G39" s="185">
        <v>1695</v>
      </c>
      <c r="H39" s="186">
        <v>1760</v>
      </c>
      <c r="I39" s="184">
        <v>1921</v>
      </c>
      <c r="J39" s="185">
        <v>1910</v>
      </c>
      <c r="K39" s="186">
        <v>1960</v>
      </c>
      <c r="L39" s="184">
        <v>228</v>
      </c>
      <c r="M39" s="185">
        <v>185</v>
      </c>
      <c r="N39" s="186">
        <v>200</v>
      </c>
      <c r="O39" s="184">
        <v>356</v>
      </c>
      <c r="P39" s="185">
        <v>400</v>
      </c>
      <c r="Q39" s="186">
        <v>400</v>
      </c>
      <c r="R39" s="72" t="s">
        <v>37</v>
      </c>
      <c r="S39" s="174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79</v>
      </c>
      <c r="D40" s="174"/>
      <c r="E40" s="175"/>
      <c r="F40" s="184">
        <v>1122.6</v>
      </c>
      <c r="G40" s="185">
        <v>1030</v>
      </c>
      <c r="H40" s="186">
        <v>1100</v>
      </c>
      <c r="I40" s="184">
        <v>550</v>
      </c>
      <c r="J40" s="185">
        <v>550</v>
      </c>
      <c r="K40" s="186">
        <v>560</v>
      </c>
      <c r="L40" s="184">
        <v>702.66</v>
      </c>
      <c r="M40" s="185">
        <v>610</v>
      </c>
      <c r="N40" s="186">
        <v>670</v>
      </c>
      <c r="O40" s="184">
        <v>130.06</v>
      </c>
      <c r="P40" s="185">
        <v>130</v>
      </c>
      <c r="Q40" s="186">
        <v>130</v>
      </c>
      <c r="R40" s="72" t="s">
        <v>40</v>
      </c>
      <c r="S40" s="174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8"/>
      <c r="E41" s="179"/>
      <c r="F41" s="156">
        <v>12343.988799096156</v>
      </c>
      <c r="G41" s="157">
        <v>11329.122455002904</v>
      </c>
      <c r="H41" s="158">
        <v>12083.236352413456</v>
      </c>
      <c r="I41" s="156">
        <v>13676.512</v>
      </c>
      <c r="J41" s="157">
        <v>12742.173</v>
      </c>
      <c r="K41" s="158">
        <v>13380.58</v>
      </c>
      <c r="L41" s="156">
        <v>6423.8738150961535</v>
      </c>
      <c r="M41" s="157">
        <v>5420.542988508766</v>
      </c>
      <c r="N41" s="158">
        <v>5985.700215139443</v>
      </c>
      <c r="O41" s="156">
        <v>7756.397016000001</v>
      </c>
      <c r="P41" s="157">
        <v>6833.593533505864</v>
      </c>
      <c r="Q41" s="158">
        <v>7283.043862725986</v>
      </c>
      <c r="R41" s="14" t="s">
        <v>6</v>
      </c>
      <c r="S41" s="178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80</v>
      </c>
      <c r="D42" s="174"/>
      <c r="E42" s="175"/>
      <c r="F42" s="184">
        <v>-2.6</v>
      </c>
      <c r="G42" s="185">
        <v>-2.6</v>
      </c>
      <c r="H42" s="186">
        <v>-2.6</v>
      </c>
      <c r="I42" s="184">
        <v>0</v>
      </c>
      <c r="J42" s="185">
        <v>0</v>
      </c>
      <c r="K42" s="186">
        <v>0</v>
      </c>
      <c r="L42" s="184">
        <v>1.5</v>
      </c>
      <c r="M42" s="185">
        <v>1.5</v>
      </c>
      <c r="N42" s="186">
        <v>1.5</v>
      </c>
      <c r="O42" s="184">
        <v>4.1</v>
      </c>
      <c r="P42" s="185">
        <v>4.1</v>
      </c>
      <c r="Q42" s="186">
        <v>4.1</v>
      </c>
      <c r="R42" s="72" t="s">
        <v>41</v>
      </c>
      <c r="S42" s="174"/>
      <c r="T42" s="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2:42" ht="12.75">
      <c r="B43" s="16"/>
      <c r="C43" s="49" t="s">
        <v>81</v>
      </c>
      <c r="D43" s="174"/>
      <c r="E43" s="175"/>
      <c r="F43" s="184">
        <v>60.48</v>
      </c>
      <c r="G43" s="185">
        <v>60.48</v>
      </c>
      <c r="H43" s="186">
        <v>60.48</v>
      </c>
      <c r="I43" s="184">
        <v>0.02</v>
      </c>
      <c r="J43" s="185">
        <v>0.02</v>
      </c>
      <c r="K43" s="186">
        <v>0.02</v>
      </c>
      <c r="L43" s="184">
        <v>60.47</v>
      </c>
      <c r="M43" s="185">
        <v>60.47</v>
      </c>
      <c r="N43" s="186">
        <v>60.47</v>
      </c>
      <c r="O43" s="184">
        <v>0.01</v>
      </c>
      <c r="P43" s="185">
        <v>0.01</v>
      </c>
      <c r="Q43" s="186">
        <v>0.01</v>
      </c>
      <c r="R43" s="72" t="s">
        <v>3</v>
      </c>
      <c r="S43" s="174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82</v>
      </c>
      <c r="D44" s="174"/>
      <c r="E44" s="175"/>
      <c r="F44" s="184">
        <v>1703</v>
      </c>
      <c r="G44" s="185">
        <v>1177</v>
      </c>
      <c r="H44" s="186">
        <v>1215</v>
      </c>
      <c r="I44" s="184">
        <v>1170</v>
      </c>
      <c r="J44" s="185">
        <v>1078</v>
      </c>
      <c r="K44" s="186">
        <v>1290</v>
      </c>
      <c r="L44" s="184">
        <v>776</v>
      </c>
      <c r="M44" s="185">
        <v>400</v>
      </c>
      <c r="N44" s="186">
        <v>385</v>
      </c>
      <c r="O44" s="184">
        <v>243</v>
      </c>
      <c r="P44" s="185">
        <v>301</v>
      </c>
      <c r="Q44" s="186">
        <v>460</v>
      </c>
      <c r="R44" s="72" t="s">
        <v>42</v>
      </c>
      <c r="S44" s="174"/>
      <c r="T44" s="5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2:42" ht="13.5" thickBot="1">
      <c r="B45" s="16"/>
      <c r="C45" s="49" t="s">
        <v>83</v>
      </c>
      <c r="D45" s="174"/>
      <c r="E45" s="175"/>
      <c r="F45" s="184">
        <v>182.2</v>
      </c>
      <c r="G45" s="185">
        <v>182.2</v>
      </c>
      <c r="H45" s="186">
        <v>182.2</v>
      </c>
      <c r="I45" s="184">
        <v>0</v>
      </c>
      <c r="J45" s="185">
        <v>0</v>
      </c>
      <c r="K45" s="186">
        <v>0</v>
      </c>
      <c r="L45" s="184">
        <v>191.2</v>
      </c>
      <c r="M45" s="185">
        <v>191.2</v>
      </c>
      <c r="N45" s="186">
        <v>191.2</v>
      </c>
      <c r="O45" s="184">
        <v>9</v>
      </c>
      <c r="P45" s="185">
        <v>9</v>
      </c>
      <c r="Q45" s="186">
        <v>9</v>
      </c>
      <c r="R45" s="72" t="s">
        <v>5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4.25" thickBot="1" thickTop="1">
      <c r="C46" s="14" t="s">
        <v>347</v>
      </c>
      <c r="D46" s="178"/>
      <c r="E46" s="179"/>
      <c r="F46" s="156">
        <v>1943.08</v>
      </c>
      <c r="G46" s="157">
        <v>1417.08</v>
      </c>
      <c r="H46" s="158">
        <v>1455.08</v>
      </c>
      <c r="I46" s="156">
        <v>1170.02</v>
      </c>
      <c r="J46" s="157">
        <v>1078.02</v>
      </c>
      <c r="K46" s="158">
        <v>1290.02</v>
      </c>
      <c r="L46" s="156">
        <v>1029.17</v>
      </c>
      <c r="M46" s="157">
        <v>653.17</v>
      </c>
      <c r="N46" s="158">
        <v>638.17</v>
      </c>
      <c r="O46" s="156">
        <v>256.11</v>
      </c>
      <c r="P46" s="157">
        <v>314.11</v>
      </c>
      <c r="Q46" s="158">
        <v>473.11</v>
      </c>
      <c r="R46" s="14" t="s">
        <v>348</v>
      </c>
      <c r="S46" s="178"/>
      <c r="T46" s="13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71" t="s">
        <v>84</v>
      </c>
      <c r="D47" s="172"/>
      <c r="E47" s="173"/>
      <c r="F47" s="181">
        <v>949</v>
      </c>
      <c r="G47" s="182">
        <v>210</v>
      </c>
      <c r="H47" s="183">
        <v>210</v>
      </c>
      <c r="I47" s="181">
        <v>1009</v>
      </c>
      <c r="J47" s="182">
        <v>1014</v>
      </c>
      <c r="K47" s="183">
        <v>1014</v>
      </c>
      <c r="L47" s="181">
        <v>306</v>
      </c>
      <c r="M47" s="182">
        <v>68</v>
      </c>
      <c r="N47" s="183">
        <v>68</v>
      </c>
      <c r="O47" s="181">
        <v>366</v>
      </c>
      <c r="P47" s="182">
        <v>872</v>
      </c>
      <c r="Q47" s="183">
        <v>872</v>
      </c>
      <c r="R47" s="84" t="s">
        <v>1</v>
      </c>
      <c r="S47" s="172"/>
      <c r="T47" s="4"/>
      <c r="AA47">
        <v>3</v>
      </c>
      <c r="AD47">
        <v>2</v>
      </c>
      <c r="AE47">
        <v>3</v>
      </c>
      <c r="AF47">
        <v>3</v>
      </c>
      <c r="AG47">
        <v>2</v>
      </c>
      <c r="AH47">
        <v>3</v>
      </c>
      <c r="AI47">
        <v>5</v>
      </c>
      <c r="AJ47">
        <v>2</v>
      </c>
      <c r="AK47">
        <v>3</v>
      </c>
      <c r="AL47">
        <v>5</v>
      </c>
      <c r="AM47">
        <v>2</v>
      </c>
      <c r="AN47">
        <v>3</v>
      </c>
      <c r="AO47">
        <v>5</v>
      </c>
      <c r="AP47">
        <v>3</v>
      </c>
    </row>
    <row r="48" spans="2:42" ht="13.5" thickBot="1">
      <c r="B48" s="16"/>
      <c r="C48" s="104" t="s">
        <v>85</v>
      </c>
      <c r="D48" s="176"/>
      <c r="E48" s="177"/>
      <c r="F48" s="187">
        <v>3390</v>
      </c>
      <c r="G48" s="188">
        <v>3277</v>
      </c>
      <c r="H48" s="189">
        <v>3268</v>
      </c>
      <c r="I48" s="187">
        <v>3021</v>
      </c>
      <c r="J48" s="188">
        <v>2908</v>
      </c>
      <c r="K48" s="189">
        <v>2902</v>
      </c>
      <c r="L48" s="187">
        <v>821</v>
      </c>
      <c r="M48" s="188">
        <v>801</v>
      </c>
      <c r="N48" s="189">
        <v>789</v>
      </c>
      <c r="O48" s="187">
        <v>452</v>
      </c>
      <c r="P48" s="188">
        <v>432</v>
      </c>
      <c r="Q48" s="189">
        <v>423</v>
      </c>
      <c r="R48" s="105" t="s">
        <v>43</v>
      </c>
      <c r="S48" s="176"/>
      <c r="T48" s="9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4.25" thickBot="1" thickTop="1">
      <c r="C49" s="14" t="s">
        <v>7</v>
      </c>
      <c r="D49" s="12"/>
      <c r="E49" s="13"/>
      <c r="F49" s="156">
        <v>4339</v>
      </c>
      <c r="G49" s="157">
        <v>3487</v>
      </c>
      <c r="H49" s="158">
        <v>3478</v>
      </c>
      <c r="I49" s="156">
        <v>4030</v>
      </c>
      <c r="J49" s="157">
        <v>3922</v>
      </c>
      <c r="K49" s="158">
        <v>3916</v>
      </c>
      <c r="L49" s="156">
        <v>1127</v>
      </c>
      <c r="M49" s="157">
        <v>869</v>
      </c>
      <c r="N49" s="158">
        <v>857</v>
      </c>
      <c r="O49" s="156">
        <v>818</v>
      </c>
      <c r="P49" s="157">
        <v>1304</v>
      </c>
      <c r="Q49" s="158">
        <v>1295</v>
      </c>
      <c r="R49" s="18" t="s">
        <v>86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1"/>
      <c r="F50" s="47"/>
      <c r="G50" s="46"/>
      <c r="H50" s="46"/>
      <c r="I50" s="46"/>
      <c r="J50" s="46"/>
      <c r="K50" s="46"/>
      <c r="L50" s="47"/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C:\MyFiles\Timber\Timber Committee\TCQ2009\[tb-62-6-working-version-01.xls]List of tables</v>
      </c>
      <c r="T51" s="43" t="str">
        <f ca="1">CONCATENATE("printed on ",DAY(NOW()),"/",MONTH(NOW()))</f>
        <v>printed on 23/10</v>
      </c>
    </row>
  </sheetData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P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283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107</v>
      </c>
      <c r="G3" s="268"/>
      <c r="H3" s="268"/>
      <c r="I3" s="268"/>
      <c r="J3" s="268"/>
      <c r="K3" s="268"/>
      <c r="L3" s="268" t="s">
        <v>108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2.4</v>
      </c>
      <c r="G9" s="182">
        <v>2.4</v>
      </c>
      <c r="H9" s="183">
        <v>2.4</v>
      </c>
      <c r="I9" s="181">
        <v>0</v>
      </c>
      <c r="J9" s="182">
        <v>0</v>
      </c>
      <c r="K9" s="183">
        <v>0</v>
      </c>
      <c r="L9" s="181">
        <v>2.4</v>
      </c>
      <c r="M9" s="182">
        <v>2.4</v>
      </c>
      <c r="N9" s="183">
        <v>2.4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19</v>
      </c>
      <c r="G10" s="185">
        <v>17</v>
      </c>
      <c r="H10" s="186">
        <v>17</v>
      </c>
      <c r="I10" s="184">
        <v>0</v>
      </c>
      <c r="J10" s="185">
        <v>0</v>
      </c>
      <c r="K10" s="186">
        <v>0</v>
      </c>
      <c r="L10" s="184">
        <v>23</v>
      </c>
      <c r="M10" s="185">
        <v>20</v>
      </c>
      <c r="N10" s="186">
        <v>20</v>
      </c>
      <c r="O10" s="184">
        <v>4</v>
      </c>
      <c r="P10" s="185">
        <v>3</v>
      </c>
      <c r="Q10" s="186">
        <v>3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9</v>
      </c>
      <c r="G11" s="185">
        <v>8</v>
      </c>
      <c r="H11" s="186">
        <v>8</v>
      </c>
      <c r="I11" s="184">
        <v>0</v>
      </c>
      <c r="J11" s="185">
        <v>0</v>
      </c>
      <c r="K11" s="186">
        <v>0</v>
      </c>
      <c r="L11" s="184">
        <v>11</v>
      </c>
      <c r="M11" s="185">
        <v>10</v>
      </c>
      <c r="N11" s="186">
        <v>10</v>
      </c>
      <c r="O11" s="184">
        <v>2</v>
      </c>
      <c r="P11" s="185">
        <v>2</v>
      </c>
      <c r="Q11" s="186">
        <v>2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4.04</v>
      </c>
      <c r="G12" s="185">
        <v>4.04</v>
      </c>
      <c r="H12" s="186">
        <v>4.04</v>
      </c>
      <c r="I12" s="184">
        <v>0</v>
      </c>
      <c r="J12" s="185">
        <v>0</v>
      </c>
      <c r="K12" s="186">
        <v>0</v>
      </c>
      <c r="L12" s="184">
        <v>4.44</v>
      </c>
      <c r="M12" s="185">
        <v>4.44</v>
      </c>
      <c r="N12" s="186">
        <v>4.44</v>
      </c>
      <c r="O12" s="184">
        <v>0.4</v>
      </c>
      <c r="P12" s="185">
        <v>0.4</v>
      </c>
      <c r="Q12" s="186">
        <v>0.4</v>
      </c>
      <c r="R12" s="72" t="s">
        <v>16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1.16</v>
      </c>
      <c r="G13" s="185">
        <v>1.16</v>
      </c>
      <c r="H13" s="186">
        <v>1.16</v>
      </c>
      <c r="I13" s="184">
        <v>0</v>
      </c>
      <c r="J13" s="185">
        <v>0</v>
      </c>
      <c r="K13" s="186">
        <v>0</v>
      </c>
      <c r="L13" s="184">
        <v>1.17</v>
      </c>
      <c r="M13" s="185">
        <v>1.17</v>
      </c>
      <c r="N13" s="186">
        <v>1.17</v>
      </c>
      <c r="O13" s="184">
        <v>0.01</v>
      </c>
      <c r="P13" s="185">
        <v>0.01</v>
      </c>
      <c r="Q13" s="186">
        <v>0.01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94</v>
      </c>
      <c r="G14" s="185">
        <v>85</v>
      </c>
      <c r="H14" s="186">
        <v>78</v>
      </c>
      <c r="I14" s="184">
        <v>0</v>
      </c>
      <c r="J14" s="185">
        <v>0</v>
      </c>
      <c r="K14" s="186">
        <v>0</v>
      </c>
      <c r="L14" s="184">
        <v>97</v>
      </c>
      <c r="M14" s="185">
        <v>88</v>
      </c>
      <c r="N14" s="186">
        <v>80</v>
      </c>
      <c r="O14" s="184">
        <v>3</v>
      </c>
      <c r="P14" s="185">
        <v>3</v>
      </c>
      <c r="Q14" s="186">
        <v>2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4.25</v>
      </c>
      <c r="G15" s="185">
        <v>4</v>
      </c>
      <c r="H15" s="186">
        <v>3</v>
      </c>
      <c r="I15" s="184">
        <v>0</v>
      </c>
      <c r="J15" s="185">
        <v>0</v>
      </c>
      <c r="K15" s="186">
        <v>0</v>
      </c>
      <c r="L15" s="184">
        <v>4.27</v>
      </c>
      <c r="M15" s="185">
        <v>4</v>
      </c>
      <c r="N15" s="186">
        <v>3</v>
      </c>
      <c r="O15" s="184">
        <v>0.02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0</v>
      </c>
      <c r="G16" s="185">
        <v>-3.1509641359103764</v>
      </c>
      <c r="H16" s="186">
        <v>-3.5592589553748546</v>
      </c>
      <c r="I16" s="184">
        <v>0</v>
      </c>
      <c r="J16" s="185">
        <v>0</v>
      </c>
      <c r="K16" s="186">
        <v>0</v>
      </c>
      <c r="L16" s="184">
        <v>16</v>
      </c>
      <c r="M16" s="185">
        <v>13.450199203187251</v>
      </c>
      <c r="N16" s="186">
        <v>15.808764940239044</v>
      </c>
      <c r="O16" s="184">
        <v>16</v>
      </c>
      <c r="P16" s="185">
        <v>16.601163339097628</v>
      </c>
      <c r="Q16" s="186">
        <v>19.3680238956139</v>
      </c>
      <c r="R16" s="72" t="s">
        <v>39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27.42</v>
      </c>
      <c r="G17" s="185">
        <v>27.42</v>
      </c>
      <c r="H17" s="186">
        <v>27.42</v>
      </c>
      <c r="I17" s="184">
        <v>0</v>
      </c>
      <c r="J17" s="185">
        <v>0</v>
      </c>
      <c r="K17" s="186">
        <v>0</v>
      </c>
      <c r="L17" s="184">
        <v>38.83</v>
      </c>
      <c r="M17" s="185">
        <v>38.83</v>
      </c>
      <c r="N17" s="186">
        <v>38.83</v>
      </c>
      <c r="O17" s="184">
        <v>11.41</v>
      </c>
      <c r="P17" s="185">
        <v>11.41</v>
      </c>
      <c r="Q17" s="186">
        <v>11.41</v>
      </c>
      <c r="R17" s="72" t="s">
        <v>20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19.32</v>
      </c>
      <c r="G18" s="185">
        <v>13</v>
      </c>
      <c r="H18" s="186">
        <v>18</v>
      </c>
      <c r="I18" s="184">
        <v>42</v>
      </c>
      <c r="J18" s="185">
        <v>30</v>
      </c>
      <c r="K18" s="186">
        <v>35</v>
      </c>
      <c r="L18" s="184">
        <v>2.83</v>
      </c>
      <c r="M18" s="185">
        <v>3</v>
      </c>
      <c r="N18" s="186">
        <v>3</v>
      </c>
      <c r="O18" s="184">
        <v>25.51</v>
      </c>
      <c r="P18" s="185">
        <v>20</v>
      </c>
      <c r="Q18" s="186">
        <v>20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79.76</v>
      </c>
      <c r="G19" s="185">
        <v>70</v>
      </c>
      <c r="H19" s="186">
        <v>70</v>
      </c>
      <c r="I19" s="184">
        <v>60</v>
      </c>
      <c r="J19" s="185">
        <v>50</v>
      </c>
      <c r="K19" s="186">
        <v>50</v>
      </c>
      <c r="L19" s="184">
        <v>31.3</v>
      </c>
      <c r="M19" s="185">
        <v>30</v>
      </c>
      <c r="N19" s="186">
        <v>30</v>
      </c>
      <c r="O19" s="184">
        <v>11.54</v>
      </c>
      <c r="P19" s="185">
        <v>10</v>
      </c>
      <c r="Q19" s="186">
        <v>10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237.57299999999998</v>
      </c>
      <c r="G20" s="185">
        <v>220</v>
      </c>
      <c r="H20" s="186">
        <v>220</v>
      </c>
      <c r="I20" s="184">
        <v>76.527</v>
      </c>
      <c r="J20" s="185">
        <v>70</v>
      </c>
      <c r="K20" s="186">
        <v>70</v>
      </c>
      <c r="L20" s="184">
        <v>191.1</v>
      </c>
      <c r="M20" s="185">
        <v>180</v>
      </c>
      <c r="N20" s="186">
        <v>180</v>
      </c>
      <c r="O20" s="184">
        <v>30.054</v>
      </c>
      <c r="P20" s="185">
        <v>30</v>
      </c>
      <c r="Q20" s="186">
        <v>30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76.18396153846155</v>
      </c>
      <c r="G21" s="185">
        <v>75</v>
      </c>
      <c r="H21" s="186">
        <v>80</v>
      </c>
      <c r="I21" s="184">
        <v>0</v>
      </c>
      <c r="J21" s="185">
        <v>0</v>
      </c>
      <c r="K21" s="186">
        <v>0</v>
      </c>
      <c r="L21" s="184">
        <v>158.21967307692307</v>
      </c>
      <c r="M21" s="185">
        <v>150</v>
      </c>
      <c r="N21" s="186">
        <v>160</v>
      </c>
      <c r="O21" s="184">
        <v>82.03571153846153</v>
      </c>
      <c r="P21" s="185">
        <v>75</v>
      </c>
      <c r="Q21" s="186">
        <v>80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72.1</v>
      </c>
      <c r="G22" s="185">
        <v>72.1</v>
      </c>
      <c r="H22" s="186">
        <v>72.1</v>
      </c>
      <c r="I22" s="184">
        <v>0</v>
      </c>
      <c r="J22" s="185">
        <v>0</v>
      </c>
      <c r="K22" s="186">
        <v>0</v>
      </c>
      <c r="L22" s="184">
        <v>75.9</v>
      </c>
      <c r="M22" s="185">
        <v>75.9</v>
      </c>
      <c r="N22" s="186">
        <v>75.9</v>
      </c>
      <c r="O22" s="184">
        <v>3.8</v>
      </c>
      <c r="P22" s="185">
        <v>3.8</v>
      </c>
      <c r="Q22" s="186">
        <v>3.8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8.6</v>
      </c>
      <c r="G23" s="185">
        <v>8.6</v>
      </c>
      <c r="H23" s="186">
        <v>8.6</v>
      </c>
      <c r="I23" s="184">
        <v>0</v>
      </c>
      <c r="J23" s="185">
        <v>0</v>
      </c>
      <c r="K23" s="186">
        <v>0</v>
      </c>
      <c r="L23" s="184">
        <v>8.6</v>
      </c>
      <c r="M23" s="185">
        <v>8.6</v>
      </c>
      <c r="N23" s="186">
        <v>8.6</v>
      </c>
      <c r="O23" s="184">
        <v>0</v>
      </c>
      <c r="P23" s="185">
        <v>0</v>
      </c>
      <c r="Q23" s="186">
        <v>0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61</v>
      </c>
      <c r="G24" s="185">
        <v>10</v>
      </c>
      <c r="H24" s="186">
        <v>10</v>
      </c>
      <c r="I24" s="184">
        <v>61</v>
      </c>
      <c r="J24" s="185">
        <v>50</v>
      </c>
      <c r="K24" s="186">
        <v>50</v>
      </c>
      <c r="L24" s="184">
        <v>0</v>
      </c>
      <c r="M24" s="185">
        <v>5</v>
      </c>
      <c r="N24" s="186">
        <v>5</v>
      </c>
      <c r="O24" s="184">
        <v>0</v>
      </c>
      <c r="P24" s="185">
        <v>45</v>
      </c>
      <c r="Q24" s="186">
        <v>45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276.15</v>
      </c>
      <c r="G25" s="185">
        <v>250</v>
      </c>
      <c r="H25" s="186">
        <v>275</v>
      </c>
      <c r="I25" s="184">
        <v>0</v>
      </c>
      <c r="J25" s="185">
        <v>0</v>
      </c>
      <c r="K25" s="186">
        <v>0</v>
      </c>
      <c r="L25" s="184">
        <v>300</v>
      </c>
      <c r="M25" s="185">
        <v>270</v>
      </c>
      <c r="N25" s="186">
        <v>300</v>
      </c>
      <c r="O25" s="184">
        <v>23.85</v>
      </c>
      <c r="P25" s="185">
        <v>20</v>
      </c>
      <c r="Q25" s="186">
        <v>25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2</v>
      </c>
      <c r="G26" s="185">
        <v>2.3227200000000003</v>
      </c>
      <c r="H26" s="186">
        <v>2</v>
      </c>
      <c r="I26" s="184">
        <v>0</v>
      </c>
      <c r="J26" s="185">
        <v>0</v>
      </c>
      <c r="K26" s="186">
        <v>0</v>
      </c>
      <c r="L26" s="184">
        <v>2</v>
      </c>
      <c r="M26" s="185">
        <v>2.3227200000000003</v>
      </c>
      <c r="N26" s="186">
        <v>2</v>
      </c>
      <c r="O26" s="184">
        <v>0</v>
      </c>
      <c r="P26" s="185">
        <v>0</v>
      </c>
      <c r="Q26" s="186">
        <v>0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32.22</v>
      </c>
      <c r="G27" s="185">
        <v>29.72847312638681</v>
      </c>
      <c r="H27" s="186">
        <v>31</v>
      </c>
      <c r="I27" s="184">
        <v>25.6</v>
      </c>
      <c r="J27" s="185">
        <v>24</v>
      </c>
      <c r="K27" s="186">
        <v>27</v>
      </c>
      <c r="L27" s="184">
        <v>32.5</v>
      </c>
      <c r="M27" s="185">
        <v>30.72847312638681</v>
      </c>
      <c r="N27" s="186">
        <v>31</v>
      </c>
      <c r="O27" s="184">
        <v>25.88</v>
      </c>
      <c r="P27" s="185">
        <v>25</v>
      </c>
      <c r="Q27" s="186">
        <v>27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67</v>
      </c>
      <c r="D28" s="174"/>
      <c r="E28" s="175"/>
      <c r="F28" s="184">
        <v>121.25</v>
      </c>
      <c r="G28" s="185">
        <v>121</v>
      </c>
      <c r="H28" s="186">
        <v>121</v>
      </c>
      <c r="I28" s="184">
        <v>32.95</v>
      </c>
      <c r="J28" s="185">
        <v>33</v>
      </c>
      <c r="K28" s="186">
        <v>33</v>
      </c>
      <c r="L28" s="184">
        <v>92.2</v>
      </c>
      <c r="M28" s="185">
        <v>92</v>
      </c>
      <c r="N28" s="186">
        <v>92</v>
      </c>
      <c r="O28" s="184">
        <v>3.9</v>
      </c>
      <c r="P28" s="185">
        <v>4</v>
      </c>
      <c r="Q28" s="186">
        <v>4</v>
      </c>
      <c r="R28" s="72" t="s">
        <v>28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68</v>
      </c>
      <c r="D29" s="174"/>
      <c r="E29" s="175"/>
      <c r="F29" s="184">
        <v>125</v>
      </c>
      <c r="G29" s="185">
        <v>107</v>
      </c>
      <c r="H29" s="186">
        <v>114</v>
      </c>
      <c r="I29" s="184">
        <v>132</v>
      </c>
      <c r="J29" s="185">
        <v>110</v>
      </c>
      <c r="K29" s="186">
        <v>120</v>
      </c>
      <c r="L29" s="184">
        <v>6</v>
      </c>
      <c r="M29" s="185">
        <v>6</v>
      </c>
      <c r="N29" s="186">
        <v>8</v>
      </c>
      <c r="O29" s="184">
        <v>13</v>
      </c>
      <c r="P29" s="185">
        <v>9</v>
      </c>
      <c r="Q29" s="186">
        <v>14</v>
      </c>
      <c r="R29" s="72" t="s">
        <v>29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69</v>
      </c>
      <c r="D30" s="174"/>
      <c r="E30" s="175"/>
      <c r="F30" s="184">
        <v>79.24399999999997</v>
      </c>
      <c r="G30" s="185">
        <v>65</v>
      </c>
      <c r="H30" s="186">
        <v>70</v>
      </c>
      <c r="I30" s="184">
        <v>582.88</v>
      </c>
      <c r="J30" s="185">
        <v>570</v>
      </c>
      <c r="K30" s="186">
        <v>590</v>
      </c>
      <c r="L30" s="184">
        <v>17.18</v>
      </c>
      <c r="M30" s="185">
        <v>15</v>
      </c>
      <c r="N30" s="186">
        <v>10</v>
      </c>
      <c r="O30" s="184">
        <v>520.816</v>
      </c>
      <c r="P30" s="185">
        <v>520</v>
      </c>
      <c r="Q30" s="186">
        <v>530</v>
      </c>
      <c r="R30" s="72" t="s">
        <v>30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70</v>
      </c>
      <c r="D31" s="174"/>
      <c r="E31" s="175"/>
      <c r="F31" s="184">
        <v>-34.71</v>
      </c>
      <c r="G31" s="185">
        <v>-40.168940496000005</v>
      </c>
      <c r="H31" s="186">
        <v>23</v>
      </c>
      <c r="I31" s="184">
        <v>0</v>
      </c>
      <c r="J31" s="185">
        <v>0</v>
      </c>
      <c r="K31" s="186">
        <v>0</v>
      </c>
      <c r="L31" s="184">
        <v>22.5</v>
      </c>
      <c r="M31" s="185">
        <v>19.796518080000002</v>
      </c>
      <c r="N31" s="186">
        <v>24</v>
      </c>
      <c r="O31" s="184">
        <v>57.21</v>
      </c>
      <c r="P31" s="185">
        <v>59.96545857600001</v>
      </c>
      <c r="Q31" s="186">
        <v>1</v>
      </c>
      <c r="R31" s="72" t="s">
        <v>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71</v>
      </c>
      <c r="D32" s="174"/>
      <c r="E32" s="175"/>
      <c r="F32" s="184">
        <v>8.7</v>
      </c>
      <c r="G32" s="185">
        <v>8.7</v>
      </c>
      <c r="H32" s="186">
        <v>8.7</v>
      </c>
      <c r="I32" s="184">
        <v>0</v>
      </c>
      <c r="J32" s="185">
        <v>0</v>
      </c>
      <c r="K32" s="186">
        <v>0</v>
      </c>
      <c r="L32" s="184">
        <v>16.5</v>
      </c>
      <c r="M32" s="185">
        <v>16.5</v>
      </c>
      <c r="N32" s="186">
        <v>16.5</v>
      </c>
      <c r="O32" s="184">
        <v>7.8</v>
      </c>
      <c r="P32" s="185">
        <v>7.8</v>
      </c>
      <c r="Q32" s="186">
        <v>7.8</v>
      </c>
      <c r="R32" s="72" t="s">
        <v>31</v>
      </c>
      <c r="S32" s="174"/>
      <c r="T32" s="17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345</v>
      </c>
      <c r="D33" s="174"/>
      <c r="E33" s="175"/>
      <c r="F33" s="184">
        <v>1</v>
      </c>
      <c r="G33" s="185">
        <v>1</v>
      </c>
      <c r="H33" s="186">
        <v>1</v>
      </c>
      <c r="I33" s="184">
        <v>0</v>
      </c>
      <c r="J33" s="185">
        <v>0</v>
      </c>
      <c r="K33" s="186">
        <v>0</v>
      </c>
      <c r="L33" s="184">
        <v>1</v>
      </c>
      <c r="M33" s="185">
        <v>1</v>
      </c>
      <c r="N33" s="186">
        <v>1</v>
      </c>
      <c r="O33" s="184">
        <v>0</v>
      </c>
      <c r="P33" s="185">
        <v>0</v>
      </c>
      <c r="Q33" s="186">
        <v>0</v>
      </c>
      <c r="R33" s="72" t="s">
        <v>344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72</v>
      </c>
      <c r="D34" s="174"/>
      <c r="E34" s="175"/>
      <c r="F34" s="184">
        <v>125.92</v>
      </c>
      <c r="G34" s="185">
        <v>177</v>
      </c>
      <c r="H34" s="186">
        <v>175</v>
      </c>
      <c r="I34" s="184">
        <v>150</v>
      </c>
      <c r="J34" s="185">
        <v>130</v>
      </c>
      <c r="K34" s="186">
        <v>130</v>
      </c>
      <c r="L34" s="184">
        <v>55.33</v>
      </c>
      <c r="M34" s="185">
        <v>60</v>
      </c>
      <c r="N34" s="186">
        <v>60</v>
      </c>
      <c r="O34" s="184">
        <v>79.41</v>
      </c>
      <c r="P34" s="185">
        <v>13</v>
      </c>
      <c r="Q34" s="186">
        <v>15</v>
      </c>
      <c r="R34" s="72" t="s">
        <v>32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73</v>
      </c>
      <c r="D35" s="174"/>
      <c r="E35" s="175"/>
      <c r="F35" s="184">
        <v>-0.4399999999999986</v>
      </c>
      <c r="G35" s="185">
        <v>21</v>
      </c>
      <c r="H35" s="186">
        <v>21</v>
      </c>
      <c r="I35" s="184">
        <v>18</v>
      </c>
      <c r="J35" s="185">
        <v>18</v>
      </c>
      <c r="K35" s="186">
        <v>18</v>
      </c>
      <c r="L35" s="184">
        <v>4.87</v>
      </c>
      <c r="M35" s="185">
        <v>3</v>
      </c>
      <c r="N35" s="186">
        <v>3</v>
      </c>
      <c r="O35" s="184">
        <v>23.31</v>
      </c>
      <c r="P35" s="185">
        <v>0</v>
      </c>
      <c r="Q35" s="186">
        <v>0</v>
      </c>
      <c r="R35" s="72" t="s">
        <v>33</v>
      </c>
      <c r="S35" s="174"/>
      <c r="T35" s="175"/>
      <c r="AA35">
        <v>3</v>
      </c>
      <c r="AD35">
        <v>3</v>
      </c>
      <c r="AE35">
        <v>3</v>
      </c>
      <c r="AF35">
        <v>3</v>
      </c>
      <c r="AG35">
        <v>3</v>
      </c>
      <c r="AH35">
        <v>5</v>
      </c>
      <c r="AI35">
        <v>5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2:42" ht="12.75">
      <c r="B36" s="19"/>
      <c r="C36" s="49" t="s">
        <v>74</v>
      </c>
      <c r="D36" s="174"/>
      <c r="E36" s="175"/>
      <c r="F36" s="184">
        <v>229.25</v>
      </c>
      <c r="G36" s="185">
        <v>243.15</v>
      </c>
      <c r="H36" s="186">
        <v>245</v>
      </c>
      <c r="I36" s="184">
        <v>345</v>
      </c>
      <c r="J36" s="185">
        <v>340</v>
      </c>
      <c r="K36" s="186">
        <v>345</v>
      </c>
      <c r="L36" s="184">
        <v>30.11</v>
      </c>
      <c r="M36" s="185">
        <v>26.51</v>
      </c>
      <c r="N36" s="186">
        <v>30</v>
      </c>
      <c r="O36" s="184">
        <v>145.86</v>
      </c>
      <c r="P36" s="185">
        <v>123.36</v>
      </c>
      <c r="Q36" s="186">
        <v>130</v>
      </c>
      <c r="R36" s="72" t="s">
        <v>34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75</v>
      </c>
      <c r="D37" s="174"/>
      <c r="E37" s="175"/>
      <c r="F37" s="184">
        <v>72.77</v>
      </c>
      <c r="G37" s="185">
        <v>70</v>
      </c>
      <c r="H37" s="186">
        <v>70</v>
      </c>
      <c r="I37" s="184">
        <v>22.46</v>
      </c>
      <c r="J37" s="185">
        <v>20</v>
      </c>
      <c r="K37" s="186">
        <v>20</v>
      </c>
      <c r="L37" s="184">
        <v>63.31</v>
      </c>
      <c r="M37" s="185">
        <v>60</v>
      </c>
      <c r="N37" s="186">
        <v>60</v>
      </c>
      <c r="O37" s="184">
        <v>13</v>
      </c>
      <c r="P37" s="185">
        <v>10</v>
      </c>
      <c r="Q37" s="186">
        <v>10</v>
      </c>
      <c r="R37" s="72" t="s">
        <v>35</v>
      </c>
      <c r="S37" s="174"/>
      <c r="T37" s="175"/>
      <c r="AA37">
        <v>3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3</v>
      </c>
      <c r="AN37">
        <v>2</v>
      </c>
      <c r="AO37">
        <v>2</v>
      </c>
      <c r="AP37">
        <v>3</v>
      </c>
    </row>
    <row r="38" spans="2:42" ht="12.75">
      <c r="B38" s="19"/>
      <c r="C38" s="49" t="s">
        <v>76</v>
      </c>
      <c r="D38" s="174"/>
      <c r="E38" s="175"/>
      <c r="F38" s="184">
        <v>111.69</v>
      </c>
      <c r="G38" s="185">
        <v>130</v>
      </c>
      <c r="H38" s="186">
        <v>140</v>
      </c>
      <c r="I38" s="184">
        <v>231</v>
      </c>
      <c r="J38" s="185">
        <v>230</v>
      </c>
      <c r="K38" s="186">
        <v>240</v>
      </c>
      <c r="L38" s="184">
        <v>58.69</v>
      </c>
      <c r="M38" s="185">
        <v>70</v>
      </c>
      <c r="N38" s="186">
        <v>80</v>
      </c>
      <c r="O38" s="184">
        <v>178</v>
      </c>
      <c r="P38" s="185">
        <v>170</v>
      </c>
      <c r="Q38" s="186">
        <v>180</v>
      </c>
      <c r="R38" s="72" t="s">
        <v>36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77</v>
      </c>
      <c r="D39" s="174"/>
      <c r="E39" s="175"/>
      <c r="F39" s="184">
        <v>12.942147750000002</v>
      </c>
      <c r="G39" s="185">
        <v>9.7</v>
      </c>
      <c r="H39" s="186">
        <v>9.7</v>
      </c>
      <c r="I39" s="184">
        <v>0</v>
      </c>
      <c r="J39" s="185">
        <v>0</v>
      </c>
      <c r="K39" s="186">
        <v>0</v>
      </c>
      <c r="L39" s="184">
        <v>13.467147750000002</v>
      </c>
      <c r="M39" s="185">
        <v>10.225</v>
      </c>
      <c r="N39" s="186">
        <v>10.225</v>
      </c>
      <c r="O39" s="184">
        <v>0.525</v>
      </c>
      <c r="P39" s="185">
        <v>0.525</v>
      </c>
      <c r="Q39" s="186">
        <v>0.525</v>
      </c>
      <c r="R39" s="72" t="s">
        <v>87</v>
      </c>
      <c r="S39" s="174"/>
      <c r="T39" s="175"/>
      <c r="AA39">
        <v>3</v>
      </c>
      <c r="AD39">
        <v>2</v>
      </c>
      <c r="AE39">
        <v>3</v>
      </c>
      <c r="AF39">
        <v>3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5</v>
      </c>
      <c r="AO39">
        <v>5</v>
      </c>
      <c r="AP39">
        <v>3</v>
      </c>
    </row>
    <row r="40" spans="2:42" ht="12.75">
      <c r="B40" s="19"/>
      <c r="C40" s="49" t="s">
        <v>78</v>
      </c>
      <c r="D40" s="174"/>
      <c r="E40" s="175"/>
      <c r="F40" s="184">
        <v>37</v>
      </c>
      <c r="G40" s="185">
        <v>52</v>
      </c>
      <c r="H40" s="186">
        <v>50</v>
      </c>
      <c r="I40" s="184">
        <v>55</v>
      </c>
      <c r="J40" s="185">
        <v>50</v>
      </c>
      <c r="K40" s="186">
        <v>50</v>
      </c>
      <c r="L40" s="184">
        <v>1</v>
      </c>
      <c r="M40" s="185">
        <v>20</v>
      </c>
      <c r="N40" s="186">
        <v>20</v>
      </c>
      <c r="O40" s="184">
        <v>19</v>
      </c>
      <c r="P40" s="185">
        <v>18</v>
      </c>
      <c r="Q40" s="186">
        <v>20</v>
      </c>
      <c r="R40" s="72" t="s">
        <v>37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79</v>
      </c>
      <c r="D41" s="174"/>
      <c r="E41" s="175"/>
      <c r="F41" s="184">
        <v>29.39</v>
      </c>
      <c r="G41" s="185">
        <v>20</v>
      </c>
      <c r="H41" s="186">
        <v>20</v>
      </c>
      <c r="I41" s="184">
        <v>0</v>
      </c>
      <c r="J41" s="185">
        <v>0</v>
      </c>
      <c r="K41" s="186">
        <v>0</v>
      </c>
      <c r="L41" s="184">
        <v>34.71</v>
      </c>
      <c r="M41" s="185">
        <v>30</v>
      </c>
      <c r="N41" s="186">
        <v>30</v>
      </c>
      <c r="O41" s="184">
        <v>5.32</v>
      </c>
      <c r="P41" s="185">
        <v>10</v>
      </c>
      <c r="Q41" s="186">
        <v>10</v>
      </c>
      <c r="R41" s="72" t="s">
        <v>40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8"/>
      <c r="E42" s="179"/>
      <c r="F42" s="156">
        <v>1944.9831092884615</v>
      </c>
      <c r="G42" s="157">
        <v>1881.8012884944767</v>
      </c>
      <c r="H42" s="158">
        <v>1992.3607410446252</v>
      </c>
      <c r="I42" s="156">
        <v>1834.417</v>
      </c>
      <c r="J42" s="157">
        <v>1725</v>
      </c>
      <c r="K42" s="158">
        <v>1778</v>
      </c>
      <c r="L42" s="156">
        <v>1417.446820826923</v>
      </c>
      <c r="M42" s="157">
        <v>1367.892910409574</v>
      </c>
      <c r="N42" s="158">
        <v>1415.893764940239</v>
      </c>
      <c r="O42" s="156">
        <v>1306.8807115384616</v>
      </c>
      <c r="P42" s="157">
        <v>1211.0916219150977</v>
      </c>
      <c r="Q42" s="158">
        <v>1201.533023895614</v>
      </c>
      <c r="R42" s="14" t="s">
        <v>6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80</v>
      </c>
      <c r="D43" s="174"/>
      <c r="E43" s="175"/>
      <c r="F43" s="184">
        <v>0</v>
      </c>
      <c r="G43" s="185">
        <v>0</v>
      </c>
      <c r="H43" s="186">
        <v>0</v>
      </c>
      <c r="I43" s="184">
        <v>0</v>
      </c>
      <c r="J43" s="185">
        <v>0</v>
      </c>
      <c r="K43" s="186">
        <v>0</v>
      </c>
      <c r="L43" s="184">
        <v>0.2</v>
      </c>
      <c r="M43" s="185">
        <v>0.2</v>
      </c>
      <c r="N43" s="186">
        <v>0.2</v>
      </c>
      <c r="O43" s="184">
        <v>0.2</v>
      </c>
      <c r="P43" s="185">
        <v>0.2</v>
      </c>
      <c r="Q43" s="186">
        <v>0.2</v>
      </c>
      <c r="R43" s="72" t="s">
        <v>41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81</v>
      </c>
      <c r="D44" s="174"/>
      <c r="E44" s="175"/>
      <c r="F44" s="184">
        <v>187.78</v>
      </c>
      <c r="G44" s="185">
        <v>187.78</v>
      </c>
      <c r="H44" s="186">
        <v>187.78</v>
      </c>
      <c r="I44" s="184">
        <v>0</v>
      </c>
      <c r="J44" s="185">
        <v>0</v>
      </c>
      <c r="K44" s="186">
        <v>0</v>
      </c>
      <c r="L44" s="184">
        <v>187.78</v>
      </c>
      <c r="M44" s="185">
        <v>187.78</v>
      </c>
      <c r="N44" s="186">
        <v>187.78</v>
      </c>
      <c r="O44" s="184">
        <v>0</v>
      </c>
      <c r="P44" s="185">
        <v>0</v>
      </c>
      <c r="Q44" s="186">
        <v>0</v>
      </c>
      <c r="R44" s="72" t="s">
        <v>3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82</v>
      </c>
      <c r="D45" s="174"/>
      <c r="E45" s="175"/>
      <c r="F45" s="184">
        <v>23</v>
      </c>
      <c r="G45" s="185">
        <v>23</v>
      </c>
      <c r="H45" s="186">
        <v>23</v>
      </c>
      <c r="I45" s="184">
        <v>23</v>
      </c>
      <c r="J45" s="185">
        <v>23</v>
      </c>
      <c r="K45" s="186">
        <v>23</v>
      </c>
      <c r="L45" s="184">
        <v>0</v>
      </c>
      <c r="M45" s="185">
        <v>0</v>
      </c>
      <c r="N45" s="186">
        <v>0</v>
      </c>
      <c r="O45" s="184">
        <v>0</v>
      </c>
      <c r="P45" s="185">
        <v>0</v>
      </c>
      <c r="Q45" s="186">
        <v>0</v>
      </c>
      <c r="R45" s="72" t="s">
        <v>42</v>
      </c>
      <c r="S45" s="174"/>
      <c r="T45" s="175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49" t="s">
        <v>83</v>
      </c>
      <c r="D46" s="174"/>
      <c r="E46" s="175"/>
      <c r="F46" s="184">
        <v>4.2</v>
      </c>
      <c r="G46" s="185">
        <v>4.2</v>
      </c>
      <c r="H46" s="186">
        <v>4.2</v>
      </c>
      <c r="I46" s="184">
        <v>0</v>
      </c>
      <c r="J46" s="185">
        <v>0</v>
      </c>
      <c r="K46" s="186">
        <v>0</v>
      </c>
      <c r="L46" s="184">
        <v>4.2</v>
      </c>
      <c r="M46" s="185">
        <v>4.2</v>
      </c>
      <c r="N46" s="186">
        <v>4.2</v>
      </c>
      <c r="O46" s="184">
        <v>0</v>
      </c>
      <c r="P46" s="185">
        <v>0</v>
      </c>
      <c r="Q46" s="186">
        <v>0</v>
      </c>
      <c r="R46" s="72" t="s">
        <v>5</v>
      </c>
      <c r="S46" s="174"/>
      <c r="T46" s="17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4.25" thickBot="1" thickTop="1">
      <c r="C47" s="14" t="s">
        <v>347</v>
      </c>
      <c r="D47" s="178"/>
      <c r="E47" s="179"/>
      <c r="F47" s="156">
        <v>214.98</v>
      </c>
      <c r="G47" s="157">
        <v>214.98</v>
      </c>
      <c r="H47" s="158">
        <v>214.98</v>
      </c>
      <c r="I47" s="156">
        <v>23</v>
      </c>
      <c r="J47" s="157">
        <v>23</v>
      </c>
      <c r="K47" s="158">
        <v>23</v>
      </c>
      <c r="L47" s="156">
        <v>192.18</v>
      </c>
      <c r="M47" s="157">
        <v>192.18</v>
      </c>
      <c r="N47" s="158">
        <v>192.18</v>
      </c>
      <c r="O47" s="156">
        <v>0.2</v>
      </c>
      <c r="P47" s="157">
        <v>0.2</v>
      </c>
      <c r="Q47" s="158">
        <v>0.2</v>
      </c>
      <c r="R47" s="14" t="s">
        <v>348</v>
      </c>
      <c r="S47" s="178"/>
      <c r="T47" s="17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71" t="s">
        <v>84</v>
      </c>
      <c r="D48" s="172"/>
      <c r="E48" s="173"/>
      <c r="F48" s="181">
        <v>511</v>
      </c>
      <c r="G48" s="182">
        <v>566</v>
      </c>
      <c r="H48" s="183">
        <v>566</v>
      </c>
      <c r="I48" s="181">
        <v>430</v>
      </c>
      <c r="J48" s="182">
        <v>430</v>
      </c>
      <c r="K48" s="183">
        <v>430</v>
      </c>
      <c r="L48" s="181">
        <v>331</v>
      </c>
      <c r="M48" s="182">
        <v>234</v>
      </c>
      <c r="N48" s="183">
        <v>234</v>
      </c>
      <c r="O48" s="181">
        <v>250</v>
      </c>
      <c r="P48" s="182">
        <v>98</v>
      </c>
      <c r="Q48" s="183">
        <v>98</v>
      </c>
      <c r="R48" s="84" t="s">
        <v>1</v>
      </c>
      <c r="S48" s="172"/>
      <c r="T48" s="173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2</v>
      </c>
      <c r="AK48">
        <v>3</v>
      </c>
      <c r="AL48">
        <v>5</v>
      </c>
      <c r="AM48">
        <v>2</v>
      </c>
      <c r="AN48">
        <v>3</v>
      </c>
      <c r="AO48">
        <v>5</v>
      </c>
      <c r="AP48">
        <v>3</v>
      </c>
    </row>
    <row r="49" spans="2:42" ht="13.5" thickBot="1">
      <c r="B49" s="16"/>
      <c r="C49" s="104" t="s">
        <v>85</v>
      </c>
      <c r="D49" s="176"/>
      <c r="E49" s="177"/>
      <c r="F49" s="187">
        <v>2936</v>
      </c>
      <c r="G49" s="188">
        <v>2936</v>
      </c>
      <c r="H49" s="189">
        <v>2936</v>
      </c>
      <c r="I49" s="187">
        <v>2755</v>
      </c>
      <c r="J49" s="188">
        <v>2755</v>
      </c>
      <c r="K49" s="189">
        <v>2755</v>
      </c>
      <c r="L49" s="187">
        <v>356</v>
      </c>
      <c r="M49" s="188">
        <v>356</v>
      </c>
      <c r="N49" s="189">
        <v>356</v>
      </c>
      <c r="O49" s="187">
        <v>175</v>
      </c>
      <c r="P49" s="188">
        <v>175</v>
      </c>
      <c r="Q49" s="189">
        <v>175</v>
      </c>
      <c r="R49" s="105" t="s">
        <v>43</v>
      </c>
      <c r="S49" s="176"/>
      <c r="T49" s="177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6">
        <v>3447</v>
      </c>
      <c r="G50" s="157">
        <v>3502</v>
      </c>
      <c r="H50" s="158">
        <v>3502</v>
      </c>
      <c r="I50" s="156">
        <v>3185</v>
      </c>
      <c r="J50" s="157">
        <v>3185</v>
      </c>
      <c r="K50" s="158">
        <v>3185</v>
      </c>
      <c r="L50" s="156">
        <v>687</v>
      </c>
      <c r="M50" s="157">
        <v>590</v>
      </c>
      <c r="N50" s="158">
        <v>590</v>
      </c>
      <c r="O50" s="156">
        <v>425</v>
      </c>
      <c r="P50" s="157">
        <v>273</v>
      </c>
      <c r="Q50" s="158">
        <v>273</v>
      </c>
      <c r="R50" s="18" t="s">
        <v>86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Committee\TCQ2009\[tb-62-6-working-version-01.xls]List of tables</v>
      </c>
      <c r="T51" s="43" t="str">
        <f ca="1">CONCATENATE("printed on ",DAY(NOW()),"/",MONTH(NOW()))</f>
        <v>printed on 23/10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P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123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278</v>
      </c>
      <c r="G3" s="268"/>
      <c r="H3" s="268"/>
      <c r="I3" s="268"/>
      <c r="J3" s="268"/>
      <c r="K3" s="268"/>
      <c r="L3" s="268" t="s">
        <v>279</v>
      </c>
      <c r="M3" s="268"/>
      <c r="N3" s="268"/>
      <c r="O3" s="268"/>
      <c r="P3" s="268"/>
      <c r="Q3" s="268"/>
    </row>
    <row r="5" spans="11:15" ht="13.5" thickBot="1">
      <c r="K5" s="272" t="s">
        <v>282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4.3</v>
      </c>
      <c r="G9" s="182">
        <v>4.3</v>
      </c>
      <c r="H9" s="183">
        <v>4.3</v>
      </c>
      <c r="I9" s="181">
        <v>0</v>
      </c>
      <c r="J9" s="182">
        <v>0</v>
      </c>
      <c r="K9" s="183">
        <v>0</v>
      </c>
      <c r="L9" s="181">
        <v>4.3</v>
      </c>
      <c r="M9" s="182">
        <v>4.3</v>
      </c>
      <c r="N9" s="183">
        <v>4.3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2417.96</v>
      </c>
      <c r="G10" s="185">
        <v>2070</v>
      </c>
      <c r="H10" s="186">
        <v>2070</v>
      </c>
      <c r="I10" s="184">
        <v>1988.95</v>
      </c>
      <c r="J10" s="185">
        <v>1790</v>
      </c>
      <c r="K10" s="186">
        <v>1850</v>
      </c>
      <c r="L10" s="184">
        <v>698.01</v>
      </c>
      <c r="M10" s="185">
        <v>560</v>
      </c>
      <c r="N10" s="186">
        <v>545</v>
      </c>
      <c r="O10" s="184">
        <v>269</v>
      </c>
      <c r="P10" s="185">
        <v>280</v>
      </c>
      <c r="Q10" s="186">
        <v>325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870.98</v>
      </c>
      <c r="G11" s="185">
        <v>870.98</v>
      </c>
      <c r="H11" s="186">
        <v>870.98</v>
      </c>
      <c r="I11" s="184">
        <v>670.89</v>
      </c>
      <c r="J11" s="185">
        <v>670.89</v>
      </c>
      <c r="K11" s="186">
        <v>670.89</v>
      </c>
      <c r="L11" s="184">
        <v>1095.06</v>
      </c>
      <c r="M11" s="185">
        <v>1095.06</v>
      </c>
      <c r="N11" s="186">
        <v>1095.06</v>
      </c>
      <c r="O11" s="184">
        <v>894.97</v>
      </c>
      <c r="P11" s="185">
        <v>894.97</v>
      </c>
      <c r="Q11" s="186">
        <v>894.97</v>
      </c>
      <c r="R11" s="72" t="s">
        <v>97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4"/>
      <c r="E12" s="175"/>
      <c r="F12" s="184">
        <v>53.67</v>
      </c>
      <c r="G12" s="185">
        <v>53.67</v>
      </c>
      <c r="H12" s="186">
        <v>53.67</v>
      </c>
      <c r="I12" s="184">
        <v>20</v>
      </c>
      <c r="J12" s="185">
        <v>20</v>
      </c>
      <c r="K12" s="186">
        <v>20</v>
      </c>
      <c r="L12" s="184">
        <v>33.67</v>
      </c>
      <c r="M12" s="185">
        <v>33.67</v>
      </c>
      <c r="N12" s="186">
        <v>33.67</v>
      </c>
      <c r="O12" s="184">
        <v>0</v>
      </c>
      <c r="P12" s="185">
        <v>0</v>
      </c>
      <c r="Q12" s="186">
        <v>0</v>
      </c>
      <c r="R12" s="72" t="s">
        <v>16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25.01</v>
      </c>
      <c r="G13" s="185">
        <v>25.01</v>
      </c>
      <c r="H13" s="186">
        <v>25.01</v>
      </c>
      <c r="I13" s="184">
        <v>46</v>
      </c>
      <c r="J13" s="185">
        <v>46</v>
      </c>
      <c r="K13" s="186">
        <v>46</v>
      </c>
      <c r="L13" s="184">
        <v>44.94</v>
      </c>
      <c r="M13" s="185">
        <v>44.94</v>
      </c>
      <c r="N13" s="186">
        <v>44.94</v>
      </c>
      <c r="O13" s="184">
        <v>65.93</v>
      </c>
      <c r="P13" s="185">
        <v>65.93</v>
      </c>
      <c r="Q13" s="186">
        <v>65.93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52</v>
      </c>
      <c r="G14" s="185">
        <v>53</v>
      </c>
      <c r="H14" s="186">
        <v>51</v>
      </c>
      <c r="I14" s="184">
        <v>96</v>
      </c>
      <c r="J14" s="185">
        <v>95</v>
      </c>
      <c r="K14" s="186">
        <v>92</v>
      </c>
      <c r="L14" s="184">
        <v>1</v>
      </c>
      <c r="M14" s="185">
        <v>1</v>
      </c>
      <c r="N14" s="186">
        <v>1</v>
      </c>
      <c r="O14" s="184">
        <v>45</v>
      </c>
      <c r="P14" s="185">
        <v>43</v>
      </c>
      <c r="Q14" s="186">
        <v>42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0.69</v>
      </c>
      <c r="G15" s="185">
        <v>1</v>
      </c>
      <c r="H15" s="186">
        <v>1</v>
      </c>
      <c r="I15" s="184">
        <v>0</v>
      </c>
      <c r="J15" s="185">
        <v>0</v>
      </c>
      <c r="K15" s="186">
        <v>0</v>
      </c>
      <c r="L15" s="184">
        <v>0.69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398</v>
      </c>
      <c r="G16" s="185">
        <v>338</v>
      </c>
      <c r="H16" s="186">
        <v>390</v>
      </c>
      <c r="I16" s="184">
        <v>537</v>
      </c>
      <c r="J16" s="185">
        <v>455</v>
      </c>
      <c r="K16" s="186">
        <v>540</v>
      </c>
      <c r="L16" s="184">
        <v>112</v>
      </c>
      <c r="M16" s="185">
        <v>93</v>
      </c>
      <c r="N16" s="186">
        <v>100</v>
      </c>
      <c r="O16" s="184">
        <v>251</v>
      </c>
      <c r="P16" s="185">
        <v>210</v>
      </c>
      <c r="Q16" s="186">
        <v>250</v>
      </c>
      <c r="R16" s="72" t="s">
        <v>39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63.65</v>
      </c>
      <c r="G17" s="185">
        <v>63.65</v>
      </c>
      <c r="H17" s="186">
        <v>63.65</v>
      </c>
      <c r="I17" s="184">
        <v>0</v>
      </c>
      <c r="J17" s="185">
        <v>0</v>
      </c>
      <c r="K17" s="186">
        <v>0</v>
      </c>
      <c r="L17" s="184">
        <v>63.99</v>
      </c>
      <c r="M17" s="185">
        <v>63.99</v>
      </c>
      <c r="N17" s="186">
        <v>63.99</v>
      </c>
      <c r="O17" s="184">
        <v>0.34</v>
      </c>
      <c r="P17" s="185">
        <v>0.34</v>
      </c>
      <c r="Q17" s="186">
        <v>0.34</v>
      </c>
      <c r="R17" s="72" t="s">
        <v>20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75.26</v>
      </c>
      <c r="G18" s="185">
        <v>95</v>
      </c>
      <c r="H18" s="186">
        <v>95</v>
      </c>
      <c r="I18" s="184">
        <v>200.23</v>
      </c>
      <c r="J18" s="185">
        <v>200</v>
      </c>
      <c r="K18" s="186">
        <v>200</v>
      </c>
      <c r="L18" s="184">
        <v>0.42</v>
      </c>
      <c r="M18" s="185">
        <v>0</v>
      </c>
      <c r="N18" s="186">
        <v>0</v>
      </c>
      <c r="O18" s="184">
        <v>125.39</v>
      </c>
      <c r="P18" s="185">
        <v>105</v>
      </c>
      <c r="Q18" s="186">
        <v>105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4.25">
      <c r="B19" s="19"/>
      <c r="C19" s="49" t="s">
        <v>312</v>
      </c>
      <c r="D19" s="174"/>
      <c r="E19" s="175"/>
      <c r="F19" s="184">
        <v>9842.78</v>
      </c>
      <c r="G19" s="185">
        <v>7800</v>
      </c>
      <c r="H19" s="186">
        <v>8220</v>
      </c>
      <c r="I19" s="184">
        <v>11624</v>
      </c>
      <c r="J19" s="185">
        <v>9000</v>
      </c>
      <c r="K19" s="186">
        <v>9500</v>
      </c>
      <c r="L19" s="184">
        <v>443.65</v>
      </c>
      <c r="M19" s="185">
        <v>300</v>
      </c>
      <c r="N19" s="186">
        <v>320</v>
      </c>
      <c r="O19" s="184">
        <v>2224.87</v>
      </c>
      <c r="P19" s="185">
        <v>1500</v>
      </c>
      <c r="Q19" s="186">
        <v>1600</v>
      </c>
      <c r="R19" s="152" t="s">
        <v>313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3656.788</v>
      </c>
      <c r="G20" s="185">
        <v>3340</v>
      </c>
      <c r="H20" s="186">
        <v>3340</v>
      </c>
      <c r="I20" s="184">
        <v>2225.795</v>
      </c>
      <c r="J20" s="185">
        <v>2000</v>
      </c>
      <c r="K20" s="186">
        <v>2000</v>
      </c>
      <c r="L20" s="184">
        <v>2025.04</v>
      </c>
      <c r="M20" s="185">
        <v>1900</v>
      </c>
      <c r="N20" s="186">
        <v>1900</v>
      </c>
      <c r="O20" s="184">
        <v>594.047</v>
      </c>
      <c r="P20" s="185">
        <v>560</v>
      </c>
      <c r="Q20" s="186">
        <v>560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7346.946</v>
      </c>
      <c r="G21" s="185">
        <v>6950</v>
      </c>
      <c r="H21" s="186">
        <v>7150</v>
      </c>
      <c r="I21" s="184">
        <v>2903</v>
      </c>
      <c r="J21" s="185">
        <v>2700</v>
      </c>
      <c r="K21" s="186">
        <v>2850</v>
      </c>
      <c r="L21" s="184">
        <v>5451.964899999999</v>
      </c>
      <c r="M21" s="185">
        <v>5200</v>
      </c>
      <c r="N21" s="186">
        <v>5300</v>
      </c>
      <c r="O21" s="184">
        <v>1008.0188999999996</v>
      </c>
      <c r="P21" s="185">
        <v>950</v>
      </c>
      <c r="Q21" s="186">
        <v>1000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79.42</v>
      </c>
      <c r="G22" s="185">
        <v>79.42</v>
      </c>
      <c r="H22" s="186">
        <v>79.42</v>
      </c>
      <c r="I22" s="184">
        <v>0</v>
      </c>
      <c r="J22" s="185">
        <v>0</v>
      </c>
      <c r="K22" s="186">
        <v>0</v>
      </c>
      <c r="L22" s="184">
        <v>80.26</v>
      </c>
      <c r="M22" s="185">
        <v>80.26</v>
      </c>
      <c r="N22" s="186">
        <v>80.26</v>
      </c>
      <c r="O22" s="184">
        <v>0.84</v>
      </c>
      <c r="P22" s="185">
        <v>0.84</v>
      </c>
      <c r="Q22" s="186">
        <v>0.84</v>
      </c>
      <c r="R22" s="72" t="s">
        <v>38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106.5</v>
      </c>
      <c r="G23" s="185">
        <v>106.5</v>
      </c>
      <c r="H23" s="186">
        <v>106.5</v>
      </c>
      <c r="I23" s="184">
        <v>0</v>
      </c>
      <c r="J23" s="185">
        <v>0</v>
      </c>
      <c r="K23" s="186">
        <v>0</v>
      </c>
      <c r="L23" s="184">
        <v>106.5</v>
      </c>
      <c r="M23" s="185">
        <v>106.5</v>
      </c>
      <c r="N23" s="186">
        <v>106.5</v>
      </c>
      <c r="O23" s="184">
        <v>0</v>
      </c>
      <c r="P23" s="185">
        <v>0</v>
      </c>
      <c r="Q23" s="186">
        <v>0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28.5</v>
      </c>
      <c r="G24" s="185">
        <v>27</v>
      </c>
      <c r="H24" s="186">
        <v>27</v>
      </c>
      <c r="I24" s="184">
        <v>0</v>
      </c>
      <c r="J24" s="185">
        <v>0</v>
      </c>
      <c r="K24" s="186">
        <v>0</v>
      </c>
      <c r="L24" s="184">
        <v>28.7</v>
      </c>
      <c r="M24" s="185">
        <v>27</v>
      </c>
      <c r="N24" s="186">
        <v>27</v>
      </c>
      <c r="O24" s="184">
        <v>0.2</v>
      </c>
      <c r="P24" s="185">
        <v>0</v>
      </c>
      <c r="Q24" s="186">
        <v>0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3650.6</v>
      </c>
      <c r="G25" s="185">
        <v>3415</v>
      </c>
      <c r="H25" s="186">
        <v>3640</v>
      </c>
      <c r="I25" s="184">
        <v>487.51</v>
      </c>
      <c r="J25" s="185">
        <v>450</v>
      </c>
      <c r="K25" s="186">
        <v>480</v>
      </c>
      <c r="L25" s="184">
        <v>3207.16</v>
      </c>
      <c r="M25" s="185">
        <v>3000</v>
      </c>
      <c r="N25" s="186">
        <v>3200</v>
      </c>
      <c r="O25" s="184">
        <v>44.07</v>
      </c>
      <c r="P25" s="185">
        <v>35</v>
      </c>
      <c r="Q25" s="186">
        <v>40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66</v>
      </c>
      <c r="D26" s="174"/>
      <c r="E26" s="175"/>
      <c r="F26" s="184">
        <v>21.13</v>
      </c>
      <c r="G26" s="185">
        <v>25</v>
      </c>
      <c r="H26" s="186">
        <v>32</v>
      </c>
      <c r="I26" s="184">
        <v>0</v>
      </c>
      <c r="J26" s="185">
        <v>0</v>
      </c>
      <c r="K26" s="186">
        <v>0</v>
      </c>
      <c r="L26" s="184">
        <v>21.21</v>
      </c>
      <c r="M26" s="185">
        <v>25</v>
      </c>
      <c r="N26" s="186">
        <v>32</v>
      </c>
      <c r="O26" s="184">
        <v>0.08</v>
      </c>
      <c r="P26" s="185">
        <v>0</v>
      </c>
      <c r="Q26" s="186">
        <v>0</v>
      </c>
      <c r="R26" s="72" t="s">
        <v>275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67</v>
      </c>
      <c r="D27" s="174"/>
      <c r="E27" s="175"/>
      <c r="F27" s="184">
        <v>878.16</v>
      </c>
      <c r="G27" s="185">
        <v>819</v>
      </c>
      <c r="H27" s="186">
        <v>819</v>
      </c>
      <c r="I27" s="184">
        <v>141.56</v>
      </c>
      <c r="J27" s="185">
        <v>139</v>
      </c>
      <c r="K27" s="186">
        <v>139</v>
      </c>
      <c r="L27" s="184">
        <v>1360.4</v>
      </c>
      <c r="M27" s="185">
        <v>1300</v>
      </c>
      <c r="N27" s="186">
        <v>1300</v>
      </c>
      <c r="O27" s="184">
        <v>623.8</v>
      </c>
      <c r="P27" s="185">
        <v>620</v>
      </c>
      <c r="Q27" s="186">
        <v>620</v>
      </c>
      <c r="R27" s="72" t="s">
        <v>28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68</v>
      </c>
      <c r="D28" s="174"/>
      <c r="E28" s="175"/>
      <c r="F28" s="184">
        <v>1534</v>
      </c>
      <c r="G28" s="185">
        <v>1115</v>
      </c>
      <c r="H28" s="186">
        <v>1350</v>
      </c>
      <c r="I28" s="184">
        <v>2095</v>
      </c>
      <c r="J28" s="185">
        <v>1549</v>
      </c>
      <c r="K28" s="186">
        <v>1800</v>
      </c>
      <c r="L28" s="184">
        <v>43</v>
      </c>
      <c r="M28" s="185">
        <v>60</v>
      </c>
      <c r="N28" s="186">
        <v>50</v>
      </c>
      <c r="O28" s="184">
        <v>604</v>
      </c>
      <c r="P28" s="185">
        <v>494</v>
      </c>
      <c r="Q28" s="186">
        <v>500</v>
      </c>
      <c r="R28" s="72" t="s">
        <v>29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69</v>
      </c>
      <c r="D29" s="174"/>
      <c r="E29" s="175"/>
      <c r="F29" s="184">
        <v>1652.19</v>
      </c>
      <c r="G29" s="185">
        <v>1680</v>
      </c>
      <c r="H29" s="186">
        <v>1720</v>
      </c>
      <c r="I29" s="184">
        <v>1041.267</v>
      </c>
      <c r="J29" s="185">
        <v>1050</v>
      </c>
      <c r="K29" s="186">
        <v>1050</v>
      </c>
      <c r="L29" s="184">
        <v>643.672</v>
      </c>
      <c r="M29" s="185">
        <v>650</v>
      </c>
      <c r="N29" s="186">
        <v>680</v>
      </c>
      <c r="O29" s="184">
        <v>32.749</v>
      </c>
      <c r="P29" s="185">
        <v>20</v>
      </c>
      <c r="Q29" s="186">
        <v>10</v>
      </c>
      <c r="R29" s="72" t="s">
        <v>30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70</v>
      </c>
      <c r="D30" s="174"/>
      <c r="E30" s="175"/>
      <c r="F30" s="184">
        <v>1161.217432</v>
      </c>
      <c r="G30" s="185">
        <v>1343.9461344000001</v>
      </c>
      <c r="H30" s="186">
        <v>1236</v>
      </c>
      <c r="I30" s="184">
        <v>2021.7569999999998</v>
      </c>
      <c r="J30" s="185">
        <v>2100</v>
      </c>
      <c r="K30" s="186">
        <v>2100</v>
      </c>
      <c r="L30" s="184">
        <v>84.720432</v>
      </c>
      <c r="M30" s="185">
        <v>95</v>
      </c>
      <c r="N30" s="186">
        <v>81</v>
      </c>
      <c r="O30" s="184">
        <v>945.26</v>
      </c>
      <c r="P30" s="185">
        <v>851.0538656</v>
      </c>
      <c r="Q30" s="186">
        <v>945</v>
      </c>
      <c r="R30" s="72" t="s">
        <v>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71</v>
      </c>
      <c r="D31" s="174"/>
      <c r="E31" s="175"/>
      <c r="F31" s="184">
        <v>81.74</v>
      </c>
      <c r="G31" s="185">
        <v>81.74</v>
      </c>
      <c r="H31" s="186">
        <v>81.74</v>
      </c>
      <c r="I31" s="184">
        <v>61.14</v>
      </c>
      <c r="J31" s="185">
        <v>61.14</v>
      </c>
      <c r="K31" s="186">
        <v>61.14</v>
      </c>
      <c r="L31" s="184">
        <v>24.91</v>
      </c>
      <c r="M31" s="185">
        <v>24.91</v>
      </c>
      <c r="N31" s="186">
        <v>24.91</v>
      </c>
      <c r="O31" s="184">
        <v>4.31</v>
      </c>
      <c r="P31" s="185">
        <v>4.31</v>
      </c>
      <c r="Q31" s="186">
        <v>4.31</v>
      </c>
      <c r="R31" s="72" t="s">
        <v>31</v>
      </c>
      <c r="S31" s="174"/>
      <c r="T31" s="175"/>
      <c r="AA31">
        <v>3</v>
      </c>
      <c r="AD31">
        <v>2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2</v>
      </c>
      <c r="AK31">
        <v>5</v>
      </c>
      <c r="AL31">
        <v>5</v>
      </c>
      <c r="AM31">
        <v>2</v>
      </c>
      <c r="AN31">
        <v>5</v>
      </c>
      <c r="AO31">
        <v>5</v>
      </c>
      <c r="AP31">
        <v>3</v>
      </c>
    </row>
    <row r="32" spans="2:42" ht="12.75">
      <c r="B32" s="19"/>
      <c r="C32" s="49" t="s">
        <v>345</v>
      </c>
      <c r="D32" s="174"/>
      <c r="E32" s="175"/>
      <c r="F32" s="184">
        <v>34</v>
      </c>
      <c r="G32" s="185">
        <v>24</v>
      </c>
      <c r="H32" s="186">
        <v>27</v>
      </c>
      <c r="I32" s="184">
        <v>20</v>
      </c>
      <c r="J32" s="185">
        <v>14</v>
      </c>
      <c r="K32" s="186">
        <v>16</v>
      </c>
      <c r="L32" s="184">
        <v>15</v>
      </c>
      <c r="M32" s="185">
        <v>11</v>
      </c>
      <c r="N32" s="186">
        <v>12</v>
      </c>
      <c r="O32" s="184">
        <v>1</v>
      </c>
      <c r="P32" s="185">
        <v>1</v>
      </c>
      <c r="Q32" s="186">
        <v>1</v>
      </c>
      <c r="R32" s="72" t="s">
        <v>344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72</v>
      </c>
      <c r="D33" s="174"/>
      <c r="E33" s="175"/>
      <c r="F33" s="184">
        <v>720.23</v>
      </c>
      <c r="G33" s="185">
        <v>700</v>
      </c>
      <c r="H33" s="186">
        <v>700</v>
      </c>
      <c r="I33" s="184">
        <v>693.25</v>
      </c>
      <c r="J33" s="185">
        <v>700</v>
      </c>
      <c r="K33" s="186">
        <v>700</v>
      </c>
      <c r="L33" s="184">
        <v>157.08</v>
      </c>
      <c r="M33" s="185">
        <v>140</v>
      </c>
      <c r="N33" s="186">
        <v>140</v>
      </c>
      <c r="O33" s="184">
        <v>130.1</v>
      </c>
      <c r="P33" s="185">
        <v>140</v>
      </c>
      <c r="Q33" s="186">
        <v>140</v>
      </c>
      <c r="R33" s="72" t="s">
        <v>32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73</v>
      </c>
      <c r="D34" s="174"/>
      <c r="E34" s="175"/>
      <c r="F34" s="184">
        <v>262.47</v>
      </c>
      <c r="G34" s="185">
        <v>240.93</v>
      </c>
      <c r="H34" s="186">
        <v>243.3393</v>
      </c>
      <c r="I34" s="184">
        <v>40</v>
      </c>
      <c r="J34" s="185">
        <v>38</v>
      </c>
      <c r="K34" s="186">
        <v>38.38</v>
      </c>
      <c r="L34" s="184">
        <v>222.53</v>
      </c>
      <c r="M34" s="185">
        <v>202.93</v>
      </c>
      <c r="N34" s="186">
        <v>204.9593</v>
      </c>
      <c r="O34" s="184">
        <v>0.06</v>
      </c>
      <c r="P34" s="185">
        <v>0</v>
      </c>
      <c r="Q34" s="186">
        <v>0</v>
      </c>
      <c r="R34" s="72" t="s">
        <v>33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74</v>
      </c>
      <c r="D35" s="174"/>
      <c r="E35" s="175"/>
      <c r="F35" s="184">
        <v>2088.7</v>
      </c>
      <c r="G35" s="185">
        <v>1630.5389999999998</v>
      </c>
      <c r="H35" s="186">
        <v>1700</v>
      </c>
      <c r="I35" s="184">
        <v>2009.1</v>
      </c>
      <c r="J35" s="185">
        <v>1979.869</v>
      </c>
      <c r="K35" s="186">
        <v>2000</v>
      </c>
      <c r="L35" s="184">
        <v>979.31</v>
      </c>
      <c r="M35" s="185">
        <v>733.41</v>
      </c>
      <c r="N35" s="186">
        <v>800</v>
      </c>
      <c r="O35" s="184">
        <v>899.71</v>
      </c>
      <c r="P35" s="185">
        <v>1082.74</v>
      </c>
      <c r="Q35" s="186">
        <v>1100</v>
      </c>
      <c r="R35" s="72" t="s">
        <v>34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75</v>
      </c>
      <c r="D36" s="174"/>
      <c r="E36" s="175"/>
      <c r="F36" s="184">
        <v>8721</v>
      </c>
      <c r="G36" s="185">
        <v>8400</v>
      </c>
      <c r="H36" s="186">
        <v>8500</v>
      </c>
      <c r="I36" s="184">
        <v>11662</v>
      </c>
      <c r="J36" s="185">
        <v>11500</v>
      </c>
      <c r="K36" s="186">
        <v>11600</v>
      </c>
      <c r="L36" s="184">
        <v>439</v>
      </c>
      <c r="M36" s="185">
        <v>400</v>
      </c>
      <c r="N36" s="186">
        <v>400</v>
      </c>
      <c r="O36" s="184">
        <v>3380</v>
      </c>
      <c r="P36" s="185">
        <v>3500</v>
      </c>
      <c r="Q36" s="186">
        <v>3500</v>
      </c>
      <c r="R36" s="72" t="s">
        <v>35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76</v>
      </c>
      <c r="D37" s="174"/>
      <c r="E37" s="175"/>
      <c r="F37" s="184">
        <v>636.65</v>
      </c>
      <c r="G37" s="185">
        <v>580</v>
      </c>
      <c r="H37" s="186">
        <v>690</v>
      </c>
      <c r="I37" s="184">
        <v>213</v>
      </c>
      <c r="J37" s="185">
        <v>150</v>
      </c>
      <c r="K37" s="186">
        <v>190</v>
      </c>
      <c r="L37" s="184">
        <v>513.95</v>
      </c>
      <c r="M37" s="185">
        <v>430</v>
      </c>
      <c r="N37" s="186">
        <v>500</v>
      </c>
      <c r="O37" s="184">
        <v>90.3</v>
      </c>
      <c r="P37" s="185">
        <v>0</v>
      </c>
      <c r="Q37" s="186">
        <v>0</v>
      </c>
      <c r="R37" s="72" t="s">
        <v>36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77</v>
      </c>
      <c r="D38" s="174"/>
      <c r="E38" s="175"/>
      <c r="F38" s="184">
        <v>0.5325205500000001</v>
      </c>
      <c r="G38" s="185">
        <v>1</v>
      </c>
      <c r="H38" s="186">
        <v>1</v>
      </c>
      <c r="I38" s="184">
        <v>0</v>
      </c>
      <c r="J38" s="185">
        <v>0</v>
      </c>
      <c r="K38" s="186">
        <v>0</v>
      </c>
      <c r="L38" s="184">
        <v>0.5325205500000001</v>
      </c>
      <c r="M38" s="185">
        <v>1</v>
      </c>
      <c r="N38" s="186">
        <v>1</v>
      </c>
      <c r="O38" s="184">
        <v>0</v>
      </c>
      <c r="P38" s="185">
        <v>0</v>
      </c>
      <c r="Q38" s="186">
        <v>0</v>
      </c>
      <c r="R38" s="72" t="s">
        <v>87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78</v>
      </c>
      <c r="D39" s="174"/>
      <c r="E39" s="175"/>
      <c r="F39" s="184">
        <v>663.27</v>
      </c>
      <c r="G39" s="185">
        <v>600</v>
      </c>
      <c r="H39" s="186">
        <v>670</v>
      </c>
      <c r="I39" s="184">
        <v>65</v>
      </c>
      <c r="J39" s="185">
        <v>60</v>
      </c>
      <c r="K39" s="186">
        <v>70</v>
      </c>
      <c r="L39" s="184">
        <v>599</v>
      </c>
      <c r="M39" s="185">
        <v>540</v>
      </c>
      <c r="N39" s="186">
        <v>600</v>
      </c>
      <c r="O39" s="184">
        <v>0.73</v>
      </c>
      <c r="P39" s="185">
        <v>0</v>
      </c>
      <c r="Q39" s="186">
        <v>0</v>
      </c>
      <c r="R39" s="72" t="s">
        <v>37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79</v>
      </c>
      <c r="D40" s="174"/>
      <c r="E40" s="175"/>
      <c r="F40" s="184">
        <v>1545.54</v>
      </c>
      <c r="G40" s="185">
        <v>1550</v>
      </c>
      <c r="H40" s="186">
        <v>1580</v>
      </c>
      <c r="I40" s="184">
        <v>277</v>
      </c>
      <c r="J40" s="185">
        <v>280</v>
      </c>
      <c r="K40" s="186">
        <v>280</v>
      </c>
      <c r="L40" s="184">
        <v>1271.75</v>
      </c>
      <c r="M40" s="185">
        <v>1270</v>
      </c>
      <c r="N40" s="186">
        <v>1300</v>
      </c>
      <c r="O40" s="184">
        <v>3.21</v>
      </c>
      <c r="P40" s="185">
        <v>0</v>
      </c>
      <c r="Q40" s="186">
        <v>0</v>
      </c>
      <c r="R40" s="72" t="s">
        <v>40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8"/>
      <c r="E41" s="179"/>
      <c r="F41" s="156">
        <v>48673.88395254999</v>
      </c>
      <c r="G41" s="157">
        <v>44083.6889384</v>
      </c>
      <c r="H41" s="158">
        <v>45537.6093</v>
      </c>
      <c r="I41" s="156">
        <v>41139.44899999999</v>
      </c>
      <c r="J41" s="157">
        <v>37047.899</v>
      </c>
      <c r="K41" s="158">
        <v>38293.41</v>
      </c>
      <c r="L41" s="156">
        <v>19773.419852550003</v>
      </c>
      <c r="M41" s="157">
        <v>18393.975584</v>
      </c>
      <c r="N41" s="158">
        <v>18948.5893</v>
      </c>
      <c r="O41" s="156">
        <v>12238.9849</v>
      </c>
      <c r="P41" s="157">
        <v>11358.185645599999</v>
      </c>
      <c r="Q41" s="158">
        <v>11704.39</v>
      </c>
      <c r="R41" s="14" t="s">
        <v>6</v>
      </c>
      <c r="S41" s="178"/>
      <c r="T41" s="17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80</v>
      </c>
      <c r="D42" s="174"/>
      <c r="E42" s="175"/>
      <c r="F42" s="184">
        <v>105.2</v>
      </c>
      <c r="G42" s="185">
        <v>105.2</v>
      </c>
      <c r="H42" s="186">
        <v>105.2</v>
      </c>
      <c r="I42" s="184">
        <v>65.9</v>
      </c>
      <c r="J42" s="185">
        <v>65.9</v>
      </c>
      <c r="K42" s="186">
        <v>65.9</v>
      </c>
      <c r="L42" s="184">
        <v>39.4</v>
      </c>
      <c r="M42" s="185">
        <v>39.4</v>
      </c>
      <c r="N42" s="186">
        <v>39.4</v>
      </c>
      <c r="O42" s="184">
        <v>0.1</v>
      </c>
      <c r="P42" s="185">
        <v>0.1</v>
      </c>
      <c r="Q42" s="186">
        <v>0.1</v>
      </c>
      <c r="R42" s="72" t="s">
        <v>41</v>
      </c>
      <c r="S42" s="174"/>
      <c r="T42" s="17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2:42" ht="12.75">
      <c r="B43" s="16"/>
      <c r="C43" s="49" t="s">
        <v>81</v>
      </c>
      <c r="D43" s="174"/>
      <c r="E43" s="175"/>
      <c r="F43" s="184">
        <v>3.38</v>
      </c>
      <c r="G43" s="185">
        <v>3.38</v>
      </c>
      <c r="H43" s="186">
        <v>3.38</v>
      </c>
      <c r="I43" s="184">
        <v>0</v>
      </c>
      <c r="J43" s="185">
        <v>0</v>
      </c>
      <c r="K43" s="186">
        <v>0</v>
      </c>
      <c r="L43" s="184">
        <v>3.38</v>
      </c>
      <c r="M43" s="185">
        <v>3.38</v>
      </c>
      <c r="N43" s="186">
        <v>3.38</v>
      </c>
      <c r="O43" s="184">
        <v>0</v>
      </c>
      <c r="P43" s="185">
        <v>0</v>
      </c>
      <c r="Q43" s="186">
        <v>0</v>
      </c>
      <c r="R43" s="72" t="s">
        <v>3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82</v>
      </c>
      <c r="D44" s="174"/>
      <c r="E44" s="175"/>
      <c r="F44" s="184">
        <v>4971</v>
      </c>
      <c r="G44" s="185">
        <v>4975</v>
      </c>
      <c r="H44" s="186">
        <v>5125</v>
      </c>
      <c r="I44" s="184">
        <v>6940</v>
      </c>
      <c r="J44" s="185">
        <v>6400</v>
      </c>
      <c r="K44" s="186">
        <v>6650</v>
      </c>
      <c r="L44" s="184">
        <v>66</v>
      </c>
      <c r="M44" s="185">
        <v>75</v>
      </c>
      <c r="N44" s="186">
        <v>75</v>
      </c>
      <c r="O44" s="184">
        <v>2035</v>
      </c>
      <c r="P44" s="185">
        <v>1500</v>
      </c>
      <c r="Q44" s="186">
        <v>1600</v>
      </c>
      <c r="R44" s="72" t="s">
        <v>42</v>
      </c>
      <c r="S44" s="174"/>
      <c r="T44" s="175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2:42" ht="13.5" thickBot="1">
      <c r="B45" s="16"/>
      <c r="C45" s="49" t="s">
        <v>83</v>
      </c>
      <c r="D45" s="174"/>
      <c r="E45" s="175"/>
      <c r="F45" s="184">
        <v>112.2</v>
      </c>
      <c r="G45" s="185">
        <v>112.2</v>
      </c>
      <c r="H45" s="186">
        <v>112.2</v>
      </c>
      <c r="I45" s="184">
        <v>0</v>
      </c>
      <c r="J45" s="185">
        <v>0</v>
      </c>
      <c r="K45" s="186">
        <v>0</v>
      </c>
      <c r="L45" s="184">
        <v>112.5</v>
      </c>
      <c r="M45" s="185">
        <v>112.5</v>
      </c>
      <c r="N45" s="186">
        <v>112.5</v>
      </c>
      <c r="O45" s="184">
        <v>0.3</v>
      </c>
      <c r="P45" s="185">
        <v>0.3</v>
      </c>
      <c r="Q45" s="186">
        <v>0.3</v>
      </c>
      <c r="R45" s="72" t="s">
        <v>5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4.25" thickBot="1" thickTop="1">
      <c r="C46" s="14" t="s">
        <v>347</v>
      </c>
      <c r="D46" s="178"/>
      <c r="E46" s="179"/>
      <c r="F46" s="156">
        <v>5191.78</v>
      </c>
      <c r="G46" s="157">
        <v>5195.78</v>
      </c>
      <c r="H46" s="158">
        <v>5345.78</v>
      </c>
      <c r="I46" s="156">
        <v>7005.9</v>
      </c>
      <c r="J46" s="157">
        <v>6465.9</v>
      </c>
      <c r="K46" s="158">
        <v>6715.9</v>
      </c>
      <c r="L46" s="156">
        <v>221.28</v>
      </c>
      <c r="M46" s="157">
        <v>230.28</v>
      </c>
      <c r="N46" s="158">
        <v>230.28</v>
      </c>
      <c r="O46" s="156">
        <v>2035.4</v>
      </c>
      <c r="P46" s="157">
        <v>1500.4</v>
      </c>
      <c r="Q46" s="158">
        <v>1600.4</v>
      </c>
      <c r="R46" s="14" t="s">
        <v>348</v>
      </c>
      <c r="S46" s="178"/>
      <c r="T46" s="17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71" t="s">
        <v>84</v>
      </c>
      <c r="D47" s="172"/>
      <c r="E47" s="173"/>
      <c r="F47" s="181">
        <v>11143</v>
      </c>
      <c r="G47" s="182">
        <v>9050</v>
      </c>
      <c r="H47" s="183">
        <v>9050</v>
      </c>
      <c r="I47" s="181">
        <v>20429</v>
      </c>
      <c r="J47" s="182">
        <v>17000</v>
      </c>
      <c r="K47" s="183">
        <v>17000</v>
      </c>
      <c r="L47" s="181">
        <v>318</v>
      </c>
      <c r="M47" s="182">
        <v>250</v>
      </c>
      <c r="N47" s="183">
        <v>250</v>
      </c>
      <c r="O47" s="181">
        <v>9604</v>
      </c>
      <c r="P47" s="182">
        <v>8200</v>
      </c>
      <c r="Q47" s="183">
        <v>8200</v>
      </c>
      <c r="R47" s="84" t="s">
        <v>1</v>
      </c>
      <c r="S47" s="172"/>
      <c r="T47" s="173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2:42" ht="13.5" thickBot="1">
      <c r="B48" s="16"/>
      <c r="C48" s="104" t="s">
        <v>85</v>
      </c>
      <c r="D48" s="176"/>
      <c r="E48" s="177"/>
      <c r="F48" s="187">
        <v>49792</v>
      </c>
      <c r="G48" s="188">
        <v>49631</v>
      </c>
      <c r="H48" s="189">
        <v>49250</v>
      </c>
      <c r="I48" s="187">
        <v>50899</v>
      </c>
      <c r="J48" s="188">
        <v>50538</v>
      </c>
      <c r="K48" s="189">
        <v>50234</v>
      </c>
      <c r="L48" s="187">
        <v>5961</v>
      </c>
      <c r="M48" s="188">
        <v>5895</v>
      </c>
      <c r="N48" s="189">
        <v>5806</v>
      </c>
      <c r="O48" s="187">
        <v>7068</v>
      </c>
      <c r="P48" s="188">
        <v>6802</v>
      </c>
      <c r="Q48" s="189">
        <v>6790</v>
      </c>
      <c r="R48" s="105" t="s">
        <v>43</v>
      </c>
      <c r="S48" s="176"/>
      <c r="T48" s="177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4.25" thickBot="1" thickTop="1">
      <c r="C49" s="14" t="s">
        <v>7</v>
      </c>
      <c r="D49" s="12"/>
      <c r="E49" s="13"/>
      <c r="F49" s="156">
        <v>60935</v>
      </c>
      <c r="G49" s="157">
        <v>58681</v>
      </c>
      <c r="H49" s="158">
        <v>58300</v>
      </c>
      <c r="I49" s="156">
        <v>71328</v>
      </c>
      <c r="J49" s="157">
        <v>67538</v>
      </c>
      <c r="K49" s="158">
        <v>67234</v>
      </c>
      <c r="L49" s="156">
        <v>6279</v>
      </c>
      <c r="M49" s="157">
        <v>6145</v>
      </c>
      <c r="N49" s="158">
        <v>6056</v>
      </c>
      <c r="O49" s="156">
        <v>16672</v>
      </c>
      <c r="P49" s="157">
        <v>15002</v>
      </c>
      <c r="Q49" s="158">
        <v>14990</v>
      </c>
      <c r="R49" s="18" t="s">
        <v>86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1"/>
      <c r="F50" s="47" t="s">
        <v>333</v>
      </c>
      <c r="G50" s="46"/>
      <c r="H50" s="46"/>
      <c r="I50" s="46"/>
      <c r="J50" s="46"/>
      <c r="K50" s="46"/>
      <c r="L50" s="47" t="s">
        <v>334</v>
      </c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C:\MyFiles\Timber\Timber Committee\TCQ2009\[tb-62-6-working-version-01.xls]List of tables</v>
      </c>
      <c r="T51" s="43" t="str">
        <f ca="1">CONCATENATE("printed on ",DAY(NOW()),"/",MONTH(NOW()))</f>
        <v>printed on 23/10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124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280</v>
      </c>
      <c r="G3" s="268"/>
      <c r="H3" s="268"/>
      <c r="I3" s="268"/>
      <c r="J3" s="268"/>
      <c r="K3" s="268"/>
      <c r="L3" s="268" t="s">
        <v>281</v>
      </c>
      <c r="M3" s="268"/>
      <c r="N3" s="268"/>
      <c r="O3" s="268"/>
      <c r="P3" s="268"/>
      <c r="Q3" s="268"/>
    </row>
    <row r="5" spans="11:15" ht="13.5" thickBot="1">
      <c r="K5" s="272" t="s">
        <v>282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6.85</v>
      </c>
      <c r="G9" s="182">
        <v>6.85</v>
      </c>
      <c r="H9" s="183">
        <v>6.85</v>
      </c>
      <c r="I9" s="181">
        <v>0</v>
      </c>
      <c r="J9" s="182">
        <v>0</v>
      </c>
      <c r="K9" s="183">
        <v>0</v>
      </c>
      <c r="L9" s="181">
        <v>6.85</v>
      </c>
      <c r="M9" s="182">
        <v>6.85</v>
      </c>
      <c r="N9" s="183">
        <v>6.85</v>
      </c>
      <c r="O9" s="181">
        <v>0</v>
      </c>
      <c r="P9" s="182">
        <v>0</v>
      </c>
      <c r="Q9" s="183">
        <v>0</v>
      </c>
      <c r="R9" s="84" t="s">
        <v>14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2159.64</v>
      </c>
      <c r="G10" s="185">
        <v>2050</v>
      </c>
      <c r="H10" s="186">
        <v>2070</v>
      </c>
      <c r="I10" s="184">
        <v>5152.64</v>
      </c>
      <c r="J10" s="185">
        <v>4540</v>
      </c>
      <c r="K10" s="186">
        <v>4500</v>
      </c>
      <c r="L10" s="184">
        <v>1285</v>
      </c>
      <c r="M10" s="185">
        <v>1150</v>
      </c>
      <c r="N10" s="186">
        <v>1270</v>
      </c>
      <c r="O10" s="184">
        <v>4278</v>
      </c>
      <c r="P10" s="185">
        <v>3640</v>
      </c>
      <c r="Q10" s="186">
        <v>3700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1796.04</v>
      </c>
      <c r="G11" s="185">
        <v>1796.04</v>
      </c>
      <c r="H11" s="186">
        <v>1796.04</v>
      </c>
      <c r="I11" s="184">
        <v>2006.49</v>
      </c>
      <c r="J11" s="185">
        <v>2006.49</v>
      </c>
      <c r="K11" s="186">
        <v>2006.49</v>
      </c>
      <c r="L11" s="184">
        <v>3179.86</v>
      </c>
      <c r="M11" s="185">
        <v>3179.86</v>
      </c>
      <c r="N11" s="186">
        <v>3179.86</v>
      </c>
      <c r="O11" s="184">
        <v>3390.31</v>
      </c>
      <c r="P11" s="185">
        <v>3390.31</v>
      </c>
      <c r="Q11" s="186">
        <v>3390.31</v>
      </c>
      <c r="R11" s="72" t="s">
        <v>97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4"/>
      <c r="E12" s="175"/>
      <c r="F12" s="184">
        <v>133.18</v>
      </c>
      <c r="G12" s="185">
        <v>133.18</v>
      </c>
      <c r="H12" s="186">
        <v>133.18</v>
      </c>
      <c r="I12" s="184">
        <v>115.34</v>
      </c>
      <c r="J12" s="185">
        <v>115.34</v>
      </c>
      <c r="K12" s="186">
        <v>115.34</v>
      </c>
      <c r="L12" s="184">
        <v>59.67</v>
      </c>
      <c r="M12" s="185">
        <v>59.67</v>
      </c>
      <c r="N12" s="186">
        <v>59.67</v>
      </c>
      <c r="O12" s="184">
        <v>41.83</v>
      </c>
      <c r="P12" s="185">
        <v>41.83</v>
      </c>
      <c r="Q12" s="186">
        <v>41.83</v>
      </c>
      <c r="R12" s="72" t="s">
        <v>16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4.25">
      <c r="B13" s="19"/>
      <c r="C13" s="49" t="s">
        <v>341</v>
      </c>
      <c r="D13" s="174"/>
      <c r="E13" s="175"/>
      <c r="F13" s="184">
        <v>433.41</v>
      </c>
      <c r="G13" s="185">
        <v>433.41</v>
      </c>
      <c r="H13" s="186">
        <v>433.41</v>
      </c>
      <c r="I13" s="184">
        <v>420</v>
      </c>
      <c r="J13" s="185">
        <v>420</v>
      </c>
      <c r="K13" s="186">
        <v>420</v>
      </c>
      <c r="L13" s="184">
        <v>117.8</v>
      </c>
      <c r="M13" s="185">
        <v>117.8</v>
      </c>
      <c r="N13" s="186">
        <v>117.8</v>
      </c>
      <c r="O13" s="184">
        <v>104.39</v>
      </c>
      <c r="P13" s="185">
        <v>104.39</v>
      </c>
      <c r="Q13" s="186">
        <v>104.39</v>
      </c>
      <c r="R13" s="152" t="s">
        <v>343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677</v>
      </c>
      <c r="G14" s="185">
        <v>670</v>
      </c>
      <c r="H14" s="186">
        <v>656</v>
      </c>
      <c r="I14" s="184">
        <v>535</v>
      </c>
      <c r="J14" s="185">
        <v>530</v>
      </c>
      <c r="K14" s="186">
        <v>525</v>
      </c>
      <c r="L14" s="184">
        <v>266</v>
      </c>
      <c r="M14" s="185">
        <v>262</v>
      </c>
      <c r="N14" s="186">
        <v>251</v>
      </c>
      <c r="O14" s="184">
        <v>124</v>
      </c>
      <c r="P14" s="185">
        <v>122</v>
      </c>
      <c r="Q14" s="186">
        <v>120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74.89</v>
      </c>
      <c r="G15" s="185">
        <v>72</v>
      </c>
      <c r="H15" s="186">
        <v>70</v>
      </c>
      <c r="I15" s="184">
        <v>0</v>
      </c>
      <c r="J15" s="185">
        <v>0</v>
      </c>
      <c r="K15" s="186">
        <v>0</v>
      </c>
      <c r="L15" s="184">
        <v>74.93</v>
      </c>
      <c r="M15" s="185">
        <v>72</v>
      </c>
      <c r="N15" s="186">
        <v>70</v>
      </c>
      <c r="O15" s="184">
        <v>0.04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1551</v>
      </c>
      <c r="G16" s="185">
        <v>1228</v>
      </c>
      <c r="H16" s="186">
        <v>1500</v>
      </c>
      <c r="I16" s="184">
        <v>924</v>
      </c>
      <c r="J16" s="185">
        <v>850</v>
      </c>
      <c r="K16" s="186">
        <v>1000</v>
      </c>
      <c r="L16" s="184">
        <v>1366</v>
      </c>
      <c r="M16" s="185">
        <v>1068</v>
      </c>
      <c r="N16" s="186">
        <v>1300</v>
      </c>
      <c r="O16" s="184">
        <v>739</v>
      </c>
      <c r="P16" s="185">
        <v>690</v>
      </c>
      <c r="Q16" s="186">
        <v>800</v>
      </c>
      <c r="R16" s="72" t="s">
        <v>39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1322.97</v>
      </c>
      <c r="G17" s="185">
        <v>1322.97</v>
      </c>
      <c r="H17" s="186">
        <v>1322.97</v>
      </c>
      <c r="I17" s="184">
        <v>422.62</v>
      </c>
      <c r="J17" s="185">
        <v>422.62</v>
      </c>
      <c r="K17" s="186">
        <v>422.62</v>
      </c>
      <c r="L17" s="184">
        <v>1207.88</v>
      </c>
      <c r="M17" s="185">
        <v>1207.88</v>
      </c>
      <c r="N17" s="186">
        <v>1207.88</v>
      </c>
      <c r="O17" s="184">
        <v>307.53</v>
      </c>
      <c r="P17" s="185">
        <v>307.53</v>
      </c>
      <c r="Q17" s="186">
        <v>307.53</v>
      </c>
      <c r="R17" s="72" t="s">
        <v>20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120.57</v>
      </c>
      <c r="G18" s="185">
        <v>105</v>
      </c>
      <c r="H18" s="186">
        <v>110</v>
      </c>
      <c r="I18" s="184">
        <v>69.14</v>
      </c>
      <c r="J18" s="185">
        <v>60</v>
      </c>
      <c r="K18" s="186">
        <v>65</v>
      </c>
      <c r="L18" s="184">
        <v>148.76</v>
      </c>
      <c r="M18" s="185">
        <v>100</v>
      </c>
      <c r="N18" s="186">
        <v>100</v>
      </c>
      <c r="O18" s="184">
        <v>97.33</v>
      </c>
      <c r="P18" s="185">
        <v>55</v>
      </c>
      <c r="Q18" s="186">
        <v>55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1771.24</v>
      </c>
      <c r="G19" s="185">
        <v>1410</v>
      </c>
      <c r="H19" s="186">
        <v>1450</v>
      </c>
      <c r="I19" s="184">
        <v>13126</v>
      </c>
      <c r="J19" s="185">
        <v>10200</v>
      </c>
      <c r="K19" s="186">
        <v>10700</v>
      </c>
      <c r="L19" s="184">
        <v>497.04</v>
      </c>
      <c r="M19" s="185">
        <v>410</v>
      </c>
      <c r="N19" s="186">
        <v>450</v>
      </c>
      <c r="O19" s="184">
        <v>11851.8</v>
      </c>
      <c r="P19" s="185">
        <v>9200</v>
      </c>
      <c r="Q19" s="186">
        <v>9700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10641.116</v>
      </c>
      <c r="G20" s="185">
        <v>10400</v>
      </c>
      <c r="H20" s="186">
        <v>10400</v>
      </c>
      <c r="I20" s="184">
        <v>9420</v>
      </c>
      <c r="J20" s="185">
        <v>9200</v>
      </c>
      <c r="K20" s="186">
        <v>9200</v>
      </c>
      <c r="L20" s="184">
        <v>6153.266</v>
      </c>
      <c r="M20" s="185">
        <v>6000</v>
      </c>
      <c r="N20" s="186">
        <v>6000</v>
      </c>
      <c r="O20" s="184">
        <v>4932.15</v>
      </c>
      <c r="P20" s="185">
        <v>4800</v>
      </c>
      <c r="Q20" s="186">
        <v>4800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20727</v>
      </c>
      <c r="G21" s="185">
        <v>18800</v>
      </c>
      <c r="H21" s="186">
        <v>19700</v>
      </c>
      <c r="I21" s="184">
        <v>22842</v>
      </c>
      <c r="J21" s="185">
        <v>20500</v>
      </c>
      <c r="K21" s="186">
        <v>21500</v>
      </c>
      <c r="L21" s="184">
        <v>11139</v>
      </c>
      <c r="M21" s="185">
        <v>9500</v>
      </c>
      <c r="N21" s="186">
        <v>10000</v>
      </c>
      <c r="O21" s="184">
        <v>13254</v>
      </c>
      <c r="P21" s="185">
        <v>11200</v>
      </c>
      <c r="Q21" s="186">
        <v>11800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991.35</v>
      </c>
      <c r="G22" s="185">
        <v>991.35</v>
      </c>
      <c r="H22" s="186">
        <v>991.35</v>
      </c>
      <c r="I22" s="184">
        <v>409</v>
      </c>
      <c r="J22" s="185">
        <v>409</v>
      </c>
      <c r="K22" s="186">
        <v>409</v>
      </c>
      <c r="L22" s="184">
        <v>701.12</v>
      </c>
      <c r="M22" s="185">
        <v>701.12</v>
      </c>
      <c r="N22" s="186">
        <v>701.12</v>
      </c>
      <c r="O22" s="184">
        <v>118.77</v>
      </c>
      <c r="P22" s="185">
        <v>118.77</v>
      </c>
      <c r="Q22" s="186">
        <v>118.77</v>
      </c>
      <c r="R22" s="72" t="s">
        <v>38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1014.68</v>
      </c>
      <c r="G23" s="185">
        <v>1014.68</v>
      </c>
      <c r="H23" s="186">
        <v>1014.68</v>
      </c>
      <c r="I23" s="184">
        <v>424</v>
      </c>
      <c r="J23" s="185">
        <v>424</v>
      </c>
      <c r="K23" s="186">
        <v>424</v>
      </c>
      <c r="L23" s="184">
        <v>852.6</v>
      </c>
      <c r="M23" s="185">
        <v>852.6</v>
      </c>
      <c r="N23" s="186">
        <v>852.6</v>
      </c>
      <c r="O23" s="184">
        <v>261.92</v>
      </c>
      <c r="P23" s="185">
        <v>261.92</v>
      </c>
      <c r="Q23" s="186">
        <v>261.92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500.14</v>
      </c>
      <c r="G24" s="185">
        <v>495</v>
      </c>
      <c r="H24" s="186">
        <v>495</v>
      </c>
      <c r="I24" s="184">
        <v>48</v>
      </c>
      <c r="J24" s="185">
        <v>45</v>
      </c>
      <c r="K24" s="186">
        <v>45</v>
      </c>
      <c r="L24" s="184">
        <v>529.49</v>
      </c>
      <c r="M24" s="185">
        <v>525</v>
      </c>
      <c r="N24" s="186">
        <v>525</v>
      </c>
      <c r="O24" s="184">
        <v>77.35</v>
      </c>
      <c r="P24" s="185">
        <v>75</v>
      </c>
      <c r="Q24" s="186">
        <v>75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11083.68</v>
      </c>
      <c r="G25" s="185">
        <v>10800</v>
      </c>
      <c r="H25" s="186">
        <v>10950</v>
      </c>
      <c r="I25" s="184">
        <v>9467.02</v>
      </c>
      <c r="J25" s="185">
        <v>9200</v>
      </c>
      <c r="K25" s="186">
        <v>9400</v>
      </c>
      <c r="L25" s="184">
        <v>4967.06</v>
      </c>
      <c r="M25" s="185">
        <v>4800</v>
      </c>
      <c r="N25" s="186">
        <v>4900</v>
      </c>
      <c r="O25" s="184">
        <v>3350.4</v>
      </c>
      <c r="P25" s="185">
        <v>3200</v>
      </c>
      <c r="Q25" s="186">
        <v>3350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153.06904999999998</v>
      </c>
      <c r="G26" s="185">
        <v>86.01700199999999</v>
      </c>
      <c r="H26" s="186">
        <v>98</v>
      </c>
      <c r="I26" s="184">
        <v>52</v>
      </c>
      <c r="J26" s="185">
        <v>50</v>
      </c>
      <c r="K26" s="186">
        <v>60</v>
      </c>
      <c r="L26" s="184">
        <v>140.568613</v>
      </c>
      <c r="M26" s="185">
        <v>48.219623999999996</v>
      </c>
      <c r="N26" s="186">
        <v>50</v>
      </c>
      <c r="O26" s="184">
        <v>39.499563000000016</v>
      </c>
      <c r="P26" s="185">
        <v>12.202622000000002</v>
      </c>
      <c r="Q26" s="186">
        <v>12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207.84</v>
      </c>
      <c r="G27" s="185">
        <v>192</v>
      </c>
      <c r="H27" s="186">
        <v>200</v>
      </c>
      <c r="I27" s="184">
        <v>119</v>
      </c>
      <c r="J27" s="185">
        <v>105</v>
      </c>
      <c r="K27" s="186">
        <v>130</v>
      </c>
      <c r="L27" s="184">
        <v>183.5</v>
      </c>
      <c r="M27" s="185">
        <v>147</v>
      </c>
      <c r="N27" s="186">
        <v>160</v>
      </c>
      <c r="O27" s="184">
        <v>94.66</v>
      </c>
      <c r="P27" s="185">
        <v>60</v>
      </c>
      <c r="Q27" s="186">
        <v>90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-10.15</v>
      </c>
      <c r="G28" s="185">
        <v>-10.15</v>
      </c>
      <c r="H28" s="186">
        <v>-10.15</v>
      </c>
      <c r="I28" s="184">
        <v>0</v>
      </c>
      <c r="J28" s="185">
        <v>0</v>
      </c>
      <c r="K28" s="186">
        <v>0</v>
      </c>
      <c r="L28" s="184">
        <v>29.62</v>
      </c>
      <c r="M28" s="185">
        <v>29.62</v>
      </c>
      <c r="N28" s="186">
        <v>29.62</v>
      </c>
      <c r="O28" s="184">
        <v>39.77</v>
      </c>
      <c r="P28" s="185">
        <v>39.77</v>
      </c>
      <c r="Q28" s="186">
        <v>39.77</v>
      </c>
      <c r="R28" s="72" t="s">
        <v>98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4016.3</v>
      </c>
      <c r="G29" s="185">
        <v>4012</v>
      </c>
      <c r="H29" s="186">
        <v>4012</v>
      </c>
      <c r="I29" s="184">
        <v>2977</v>
      </c>
      <c r="J29" s="185">
        <v>2917</v>
      </c>
      <c r="K29" s="186">
        <v>2917</v>
      </c>
      <c r="L29" s="184">
        <v>3413.4</v>
      </c>
      <c r="M29" s="185">
        <v>3345</v>
      </c>
      <c r="N29" s="186">
        <v>3345</v>
      </c>
      <c r="O29" s="184">
        <v>2374.1</v>
      </c>
      <c r="P29" s="185">
        <v>2250</v>
      </c>
      <c r="Q29" s="186">
        <v>2250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799</v>
      </c>
      <c r="G30" s="185">
        <v>782</v>
      </c>
      <c r="H30" s="186">
        <v>800</v>
      </c>
      <c r="I30" s="184">
        <v>1898</v>
      </c>
      <c r="J30" s="185">
        <v>1540</v>
      </c>
      <c r="K30" s="186">
        <v>1700</v>
      </c>
      <c r="L30" s="184">
        <v>557</v>
      </c>
      <c r="M30" s="185">
        <v>495</v>
      </c>
      <c r="N30" s="186">
        <v>500</v>
      </c>
      <c r="O30" s="184">
        <v>1656</v>
      </c>
      <c r="P30" s="185">
        <v>1253</v>
      </c>
      <c r="Q30" s="186">
        <v>1400</v>
      </c>
      <c r="R30" s="72" t="s">
        <v>29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4390.66</v>
      </c>
      <c r="G31" s="185">
        <v>4450</v>
      </c>
      <c r="H31" s="186">
        <v>4530</v>
      </c>
      <c r="I31" s="184">
        <v>3043.79</v>
      </c>
      <c r="J31" s="185">
        <v>3100</v>
      </c>
      <c r="K31" s="186">
        <v>3200</v>
      </c>
      <c r="L31" s="184">
        <v>2843.111</v>
      </c>
      <c r="M31" s="185">
        <v>2850</v>
      </c>
      <c r="N31" s="186">
        <v>2880</v>
      </c>
      <c r="O31" s="184">
        <v>1496.241</v>
      </c>
      <c r="P31" s="185">
        <v>1500</v>
      </c>
      <c r="Q31" s="186">
        <v>1550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1163.078</v>
      </c>
      <c r="G32" s="185">
        <v>1131.6101107304003</v>
      </c>
      <c r="H32" s="186">
        <v>1061.610110730401</v>
      </c>
      <c r="I32" s="184">
        <v>1669.288</v>
      </c>
      <c r="J32" s="185">
        <v>1700</v>
      </c>
      <c r="K32" s="186">
        <v>1700</v>
      </c>
      <c r="L32" s="184">
        <v>777.81</v>
      </c>
      <c r="M32" s="185">
        <v>739.0919464992006</v>
      </c>
      <c r="N32" s="186">
        <v>769.091946499201</v>
      </c>
      <c r="O32" s="184">
        <v>1284.02</v>
      </c>
      <c r="P32" s="185">
        <v>1307.4818357688005</v>
      </c>
      <c r="Q32" s="186">
        <v>1407.4818357688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675.29</v>
      </c>
      <c r="G33" s="185">
        <v>675.29</v>
      </c>
      <c r="H33" s="186">
        <v>675.29</v>
      </c>
      <c r="I33" s="184">
        <v>421.13</v>
      </c>
      <c r="J33" s="185">
        <v>421.13</v>
      </c>
      <c r="K33" s="186">
        <v>421.13</v>
      </c>
      <c r="L33" s="184">
        <v>355.87</v>
      </c>
      <c r="M33" s="185">
        <v>355.87</v>
      </c>
      <c r="N33" s="186">
        <v>355.87</v>
      </c>
      <c r="O33" s="184">
        <v>101.71</v>
      </c>
      <c r="P33" s="185">
        <v>101.71</v>
      </c>
      <c r="Q33" s="186">
        <v>101.71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639</v>
      </c>
      <c r="G34" s="185">
        <v>586</v>
      </c>
      <c r="H34" s="186">
        <v>595</v>
      </c>
      <c r="I34" s="184">
        <v>268</v>
      </c>
      <c r="J34" s="185">
        <v>240</v>
      </c>
      <c r="K34" s="186">
        <v>250</v>
      </c>
      <c r="L34" s="184">
        <v>456</v>
      </c>
      <c r="M34" s="185">
        <v>390</v>
      </c>
      <c r="N34" s="186">
        <v>410</v>
      </c>
      <c r="O34" s="184">
        <v>85</v>
      </c>
      <c r="P34" s="185">
        <v>44</v>
      </c>
      <c r="Q34" s="186">
        <v>65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767.39</v>
      </c>
      <c r="G35" s="185">
        <v>700</v>
      </c>
      <c r="H35" s="186">
        <v>700</v>
      </c>
      <c r="I35" s="184">
        <v>921.45</v>
      </c>
      <c r="J35" s="185">
        <v>1000</v>
      </c>
      <c r="K35" s="186">
        <v>950</v>
      </c>
      <c r="L35" s="184">
        <v>444.08</v>
      </c>
      <c r="M35" s="185">
        <v>400</v>
      </c>
      <c r="N35" s="186">
        <v>450</v>
      </c>
      <c r="O35" s="184">
        <v>598.14</v>
      </c>
      <c r="P35" s="185">
        <v>700</v>
      </c>
      <c r="Q35" s="186">
        <v>700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426.48</v>
      </c>
      <c r="G36" s="185">
        <v>400.86433948525104</v>
      </c>
      <c r="H36" s="186">
        <v>404.87298288010345</v>
      </c>
      <c r="I36" s="184">
        <v>756</v>
      </c>
      <c r="J36" s="185">
        <v>718.2</v>
      </c>
      <c r="K36" s="186">
        <v>725.382</v>
      </c>
      <c r="L36" s="184">
        <v>252.71</v>
      </c>
      <c r="M36" s="185">
        <v>211.300759275428</v>
      </c>
      <c r="N36" s="186">
        <v>213.41376686818228</v>
      </c>
      <c r="O36" s="184">
        <v>582.23</v>
      </c>
      <c r="P36" s="185">
        <v>528.636419790177</v>
      </c>
      <c r="Q36" s="186">
        <v>533.9227839880788</v>
      </c>
      <c r="R36" s="72" t="s">
        <v>33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8184.95</v>
      </c>
      <c r="G37" s="185">
        <v>7439.798000000001</v>
      </c>
      <c r="H37" s="186">
        <v>7400</v>
      </c>
      <c r="I37" s="184">
        <v>7048.46</v>
      </c>
      <c r="J37" s="185">
        <v>6843.608</v>
      </c>
      <c r="K37" s="186">
        <v>6900</v>
      </c>
      <c r="L37" s="184">
        <v>3996.95</v>
      </c>
      <c r="M37" s="185">
        <v>3194.83</v>
      </c>
      <c r="N37" s="186">
        <v>3300</v>
      </c>
      <c r="O37" s="184">
        <v>2860.46</v>
      </c>
      <c r="P37" s="185">
        <v>2598.64</v>
      </c>
      <c r="Q37" s="186">
        <v>2800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2663</v>
      </c>
      <c r="G38" s="185">
        <v>2100</v>
      </c>
      <c r="H38" s="186">
        <v>2100</v>
      </c>
      <c r="I38" s="184">
        <v>12071</v>
      </c>
      <c r="J38" s="185">
        <v>10900</v>
      </c>
      <c r="K38" s="186">
        <v>11000</v>
      </c>
      <c r="L38" s="184">
        <v>741</v>
      </c>
      <c r="M38" s="185">
        <v>800</v>
      </c>
      <c r="N38" s="186">
        <v>800</v>
      </c>
      <c r="O38" s="184">
        <v>10149</v>
      </c>
      <c r="P38" s="185">
        <v>9600</v>
      </c>
      <c r="Q38" s="186">
        <v>9700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1938.89</v>
      </c>
      <c r="G39" s="185">
        <v>1600</v>
      </c>
      <c r="H39" s="186">
        <v>1700</v>
      </c>
      <c r="I39" s="184">
        <v>1698.29</v>
      </c>
      <c r="J39" s="185">
        <v>1450</v>
      </c>
      <c r="K39" s="186">
        <v>1500</v>
      </c>
      <c r="L39" s="184">
        <v>973</v>
      </c>
      <c r="M39" s="185">
        <v>850</v>
      </c>
      <c r="N39" s="186">
        <v>950</v>
      </c>
      <c r="O39" s="184">
        <v>732.4</v>
      </c>
      <c r="P39" s="185">
        <v>700</v>
      </c>
      <c r="Q39" s="186">
        <v>750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109.40571565</v>
      </c>
      <c r="G40" s="185">
        <v>71</v>
      </c>
      <c r="H40" s="186">
        <v>74</v>
      </c>
      <c r="I40" s="184">
        <v>23</v>
      </c>
      <c r="J40" s="185">
        <v>20</v>
      </c>
      <c r="K40" s="186">
        <v>23</v>
      </c>
      <c r="L40" s="184">
        <v>93.40571565</v>
      </c>
      <c r="M40" s="185">
        <v>57</v>
      </c>
      <c r="N40" s="186">
        <v>57</v>
      </c>
      <c r="O40" s="184">
        <v>7</v>
      </c>
      <c r="P40" s="185">
        <v>6</v>
      </c>
      <c r="Q40" s="186">
        <v>6</v>
      </c>
      <c r="R40" s="72" t="s">
        <v>87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3567</v>
      </c>
      <c r="G41" s="185">
        <v>3350</v>
      </c>
      <c r="H41" s="186">
        <v>3550</v>
      </c>
      <c r="I41" s="184">
        <v>1643</v>
      </c>
      <c r="J41" s="185">
        <v>1650</v>
      </c>
      <c r="K41" s="186">
        <v>1700</v>
      </c>
      <c r="L41" s="184">
        <v>2212</v>
      </c>
      <c r="M41" s="185">
        <v>2000</v>
      </c>
      <c r="N41" s="186">
        <v>2150</v>
      </c>
      <c r="O41" s="184">
        <v>288</v>
      </c>
      <c r="P41" s="185">
        <v>300</v>
      </c>
      <c r="Q41" s="186">
        <v>300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11375</v>
      </c>
      <c r="G42" s="185">
        <v>10210</v>
      </c>
      <c r="H42" s="186">
        <v>10550</v>
      </c>
      <c r="I42" s="184">
        <v>4983</v>
      </c>
      <c r="J42" s="185">
        <v>4280</v>
      </c>
      <c r="K42" s="186">
        <v>4300</v>
      </c>
      <c r="L42" s="184">
        <v>7422</v>
      </c>
      <c r="M42" s="185">
        <v>6750</v>
      </c>
      <c r="N42" s="186">
        <v>7000</v>
      </c>
      <c r="O42" s="184">
        <v>1030</v>
      </c>
      <c r="P42" s="185">
        <v>820</v>
      </c>
      <c r="Q42" s="186">
        <v>750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96070.95876564998</v>
      </c>
      <c r="G43" s="157">
        <v>89504.90945221564</v>
      </c>
      <c r="H43" s="158">
        <v>91540.1030936105</v>
      </c>
      <c r="I43" s="156">
        <v>104973.658</v>
      </c>
      <c r="J43" s="157">
        <v>95857.388</v>
      </c>
      <c r="K43" s="158">
        <v>98208.962</v>
      </c>
      <c r="L43" s="156">
        <v>57444.351328649995</v>
      </c>
      <c r="M43" s="157">
        <v>52675.71232977464</v>
      </c>
      <c r="N43" s="158">
        <v>54411.77571336738</v>
      </c>
      <c r="O43" s="156">
        <v>66347.050563</v>
      </c>
      <c r="P43" s="157">
        <v>59028.19087755896</v>
      </c>
      <c r="Q43" s="158">
        <v>61080.634619756864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340</v>
      </c>
      <c r="G44" s="185">
        <v>340</v>
      </c>
      <c r="H44" s="186">
        <v>340</v>
      </c>
      <c r="I44" s="184">
        <v>285</v>
      </c>
      <c r="J44" s="185">
        <v>285</v>
      </c>
      <c r="K44" s="186">
        <v>285</v>
      </c>
      <c r="L44" s="184">
        <v>140.5</v>
      </c>
      <c r="M44" s="185">
        <v>140.5</v>
      </c>
      <c r="N44" s="186">
        <v>140.5</v>
      </c>
      <c r="O44" s="184">
        <v>85.5</v>
      </c>
      <c r="P44" s="185">
        <v>85.5</v>
      </c>
      <c r="Q44" s="186">
        <v>85.5</v>
      </c>
      <c r="R44" s="72" t="s">
        <v>41</v>
      </c>
      <c r="S44" s="174"/>
      <c r="T44" s="17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408.4</v>
      </c>
      <c r="G45" s="185">
        <v>408.4</v>
      </c>
      <c r="H45" s="186">
        <v>408.4</v>
      </c>
      <c r="I45" s="184">
        <v>238</v>
      </c>
      <c r="J45" s="185">
        <v>238</v>
      </c>
      <c r="K45" s="186">
        <v>238</v>
      </c>
      <c r="L45" s="184">
        <v>179.96</v>
      </c>
      <c r="M45" s="185">
        <v>179.96</v>
      </c>
      <c r="N45" s="186">
        <v>179.96</v>
      </c>
      <c r="O45" s="184">
        <v>9.56</v>
      </c>
      <c r="P45" s="185">
        <v>9.56</v>
      </c>
      <c r="Q45" s="186">
        <v>9.56</v>
      </c>
      <c r="R45" s="72" t="s">
        <v>3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6520.3</v>
      </c>
      <c r="G46" s="185">
        <v>6140</v>
      </c>
      <c r="H46" s="186">
        <v>6250</v>
      </c>
      <c r="I46" s="184">
        <v>7676</v>
      </c>
      <c r="J46" s="185">
        <v>7350</v>
      </c>
      <c r="K46" s="186">
        <v>7500</v>
      </c>
      <c r="L46" s="184">
        <v>1478</v>
      </c>
      <c r="M46" s="185">
        <v>1490</v>
      </c>
      <c r="N46" s="186">
        <v>1500</v>
      </c>
      <c r="O46" s="184">
        <v>2633.7</v>
      </c>
      <c r="P46" s="185">
        <v>2700</v>
      </c>
      <c r="Q46" s="186">
        <v>2750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1578.2</v>
      </c>
      <c r="G47" s="185">
        <v>1578.2</v>
      </c>
      <c r="H47" s="186">
        <v>1578.2</v>
      </c>
      <c r="I47" s="184">
        <v>937</v>
      </c>
      <c r="J47" s="185">
        <v>937</v>
      </c>
      <c r="K47" s="186">
        <v>937</v>
      </c>
      <c r="L47" s="184">
        <v>839.2</v>
      </c>
      <c r="M47" s="185">
        <v>839.2</v>
      </c>
      <c r="N47" s="186">
        <v>839.2</v>
      </c>
      <c r="O47" s="184">
        <v>198</v>
      </c>
      <c r="P47" s="185">
        <v>198</v>
      </c>
      <c r="Q47" s="186">
        <v>198</v>
      </c>
      <c r="R47" s="72" t="s">
        <v>5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8846.9</v>
      </c>
      <c r="G48" s="157">
        <v>8466.6</v>
      </c>
      <c r="H48" s="158">
        <v>8576.6</v>
      </c>
      <c r="I48" s="156">
        <v>9136</v>
      </c>
      <c r="J48" s="157">
        <v>8810</v>
      </c>
      <c r="K48" s="158">
        <v>8960</v>
      </c>
      <c r="L48" s="156">
        <v>2637.66</v>
      </c>
      <c r="M48" s="157">
        <v>2649.66</v>
      </c>
      <c r="N48" s="158">
        <v>2659.66</v>
      </c>
      <c r="O48" s="156">
        <v>2926.76</v>
      </c>
      <c r="P48" s="157">
        <v>2993.06</v>
      </c>
      <c r="Q48" s="158">
        <v>3043.06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6720</v>
      </c>
      <c r="G49" s="182">
        <v>6400</v>
      </c>
      <c r="H49" s="183">
        <v>6400</v>
      </c>
      <c r="I49" s="181">
        <v>15773</v>
      </c>
      <c r="J49" s="182">
        <v>12700</v>
      </c>
      <c r="K49" s="183">
        <v>12700</v>
      </c>
      <c r="L49" s="181">
        <v>3697</v>
      </c>
      <c r="M49" s="182">
        <v>3300</v>
      </c>
      <c r="N49" s="183">
        <v>3400</v>
      </c>
      <c r="O49" s="181">
        <v>12750</v>
      </c>
      <c r="P49" s="182">
        <v>9600</v>
      </c>
      <c r="Q49" s="183">
        <v>9700</v>
      </c>
      <c r="R49" s="84" t="s">
        <v>1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2:42" ht="13.5" thickBot="1">
      <c r="B50" s="16"/>
      <c r="C50" s="104" t="s">
        <v>85</v>
      </c>
      <c r="D50" s="176"/>
      <c r="E50" s="177"/>
      <c r="F50" s="187">
        <v>85191</v>
      </c>
      <c r="G50" s="188">
        <v>84213</v>
      </c>
      <c r="H50" s="189">
        <v>83514</v>
      </c>
      <c r="I50" s="187">
        <v>81401</v>
      </c>
      <c r="J50" s="188">
        <v>80761</v>
      </c>
      <c r="K50" s="189">
        <v>80026</v>
      </c>
      <c r="L50" s="187">
        <v>16790</v>
      </c>
      <c r="M50" s="188">
        <v>16409</v>
      </c>
      <c r="N50" s="189">
        <v>16390</v>
      </c>
      <c r="O50" s="187">
        <v>13000</v>
      </c>
      <c r="P50" s="188">
        <v>12957</v>
      </c>
      <c r="Q50" s="189">
        <v>12902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91911</v>
      </c>
      <c r="G51" s="157">
        <v>90613</v>
      </c>
      <c r="H51" s="158">
        <v>89914</v>
      </c>
      <c r="I51" s="156">
        <v>97174</v>
      </c>
      <c r="J51" s="157">
        <v>93461</v>
      </c>
      <c r="K51" s="158">
        <v>92726</v>
      </c>
      <c r="L51" s="156">
        <v>20487</v>
      </c>
      <c r="M51" s="157">
        <v>19709</v>
      </c>
      <c r="N51" s="158">
        <v>19790</v>
      </c>
      <c r="O51" s="156">
        <v>25750</v>
      </c>
      <c r="P51" s="157">
        <v>22557</v>
      </c>
      <c r="Q51" s="158">
        <v>22602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 t="s">
        <v>340</v>
      </c>
      <c r="H52" s="46"/>
      <c r="I52" s="46"/>
      <c r="J52" s="46"/>
      <c r="K52" s="46"/>
      <c r="L52" s="47" t="s">
        <v>342</v>
      </c>
      <c r="N52" s="194"/>
      <c r="O52" s="194"/>
      <c r="P52" s="194"/>
      <c r="Q52" s="194"/>
      <c r="R52" s="45"/>
      <c r="S52" s="1"/>
      <c r="T52" s="1"/>
    </row>
    <row r="53" spans="3:20" ht="12.75">
      <c r="C53" s="41" t="str">
        <f ca="1">CELL("filename")</f>
        <v>C:\MyFiles\Timber\Timber Committee\TCQ2009\[tb-62-6-working-version-01.xls]List of tables</v>
      </c>
      <c r="T53" s="43" t="str">
        <f ca="1">CONCATENATE("printed on ",DAY(NOW()),"/",MONTH(NOW()))</f>
        <v>printed on 23/10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F29:M51 N29:R52 C29:E52 C9:R28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B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3" max="54" width="0" style="0" hidden="1" customWidth="1"/>
  </cols>
  <sheetData>
    <row r="1" ht="12.75">
      <c r="A1" s="54"/>
    </row>
    <row r="2" spans="3:26" ht="12.75">
      <c r="C2" s="268" t="s">
        <v>121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6:23" ht="12.75">
      <c r="F3" s="268" t="s">
        <v>127</v>
      </c>
      <c r="G3" s="268"/>
      <c r="H3" s="268"/>
      <c r="I3" s="268"/>
      <c r="J3" s="268"/>
      <c r="K3" s="268"/>
      <c r="L3" s="268"/>
      <c r="M3" s="268"/>
      <c r="N3" s="268"/>
      <c r="O3" s="268" t="s">
        <v>128</v>
      </c>
      <c r="P3" s="268"/>
      <c r="Q3" s="268"/>
      <c r="R3" s="268"/>
      <c r="S3" s="268"/>
      <c r="T3" s="268"/>
      <c r="U3" s="268"/>
      <c r="V3" s="268"/>
      <c r="W3" s="268"/>
    </row>
    <row r="4" spans="6:23" ht="12.75">
      <c r="F4" s="262" t="s">
        <v>153</v>
      </c>
      <c r="G4" s="262"/>
      <c r="H4" s="262"/>
      <c r="I4" s="262"/>
      <c r="J4" s="262"/>
      <c r="K4" s="262"/>
      <c r="L4" s="262"/>
      <c r="M4" s="262"/>
      <c r="N4" s="262"/>
      <c r="O4" s="262" t="s">
        <v>153</v>
      </c>
      <c r="P4" s="262"/>
      <c r="Q4" s="262"/>
      <c r="R4" s="262"/>
      <c r="S4" s="262"/>
      <c r="T4" s="262"/>
      <c r="U4" s="262"/>
      <c r="V4" s="262"/>
      <c r="W4" s="262"/>
    </row>
    <row r="5" spans="11:15" ht="15" thickBot="1">
      <c r="K5" s="11"/>
      <c r="L5" s="11"/>
      <c r="N5" s="272" t="s">
        <v>46</v>
      </c>
      <c r="O5" s="272"/>
    </row>
    <row r="6" spans="3:26" ht="12.75" customHeight="1" thickTop="1">
      <c r="C6" s="283" t="s">
        <v>0</v>
      </c>
      <c r="D6" s="284"/>
      <c r="E6" s="285"/>
      <c r="F6" s="259" t="s">
        <v>133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263" t="s">
        <v>284</v>
      </c>
      <c r="S6" s="264"/>
      <c r="T6" s="276"/>
      <c r="U6" s="10"/>
      <c r="V6" s="10"/>
      <c r="W6" s="10"/>
      <c r="X6" s="283" t="s">
        <v>13</v>
      </c>
      <c r="Y6" s="284"/>
      <c r="Z6" s="285"/>
    </row>
    <row r="7" spans="3:26" ht="12.75" customHeight="1">
      <c r="C7" s="286"/>
      <c r="D7" s="287"/>
      <c r="E7" s="288"/>
      <c r="F7" s="286" t="s">
        <v>130</v>
      </c>
      <c r="G7" s="287"/>
      <c r="H7" s="288"/>
      <c r="I7" s="265" t="s">
        <v>131</v>
      </c>
      <c r="J7" s="266"/>
      <c r="K7" s="267"/>
      <c r="L7" s="273" t="s">
        <v>134</v>
      </c>
      <c r="M7" s="274"/>
      <c r="N7" s="275"/>
      <c r="O7" s="273" t="s">
        <v>136</v>
      </c>
      <c r="P7" s="274"/>
      <c r="Q7" s="275"/>
      <c r="R7" s="277"/>
      <c r="S7" s="278"/>
      <c r="T7" s="279"/>
      <c r="U7" s="274" t="s">
        <v>130</v>
      </c>
      <c r="V7" s="274"/>
      <c r="W7" s="275"/>
      <c r="X7" s="286"/>
      <c r="Y7" s="287"/>
      <c r="Z7" s="288"/>
    </row>
    <row r="8" spans="3:26" ht="12.75" customHeight="1">
      <c r="C8" s="286"/>
      <c r="D8" s="287"/>
      <c r="E8" s="288"/>
      <c r="F8" s="292"/>
      <c r="G8" s="293"/>
      <c r="H8" s="294"/>
      <c r="I8" s="265" t="s">
        <v>132</v>
      </c>
      <c r="J8" s="266"/>
      <c r="K8" s="267"/>
      <c r="L8" s="265" t="s">
        <v>135</v>
      </c>
      <c r="M8" s="266"/>
      <c r="N8" s="267"/>
      <c r="O8" s="265" t="s">
        <v>137</v>
      </c>
      <c r="P8" s="266"/>
      <c r="Q8" s="267"/>
      <c r="R8" s="280"/>
      <c r="S8" s="281"/>
      <c r="T8" s="282"/>
      <c r="U8" s="35"/>
      <c r="V8" s="35"/>
      <c r="W8" s="36"/>
      <c r="X8" s="286"/>
      <c r="Y8" s="287"/>
      <c r="Z8" s="288"/>
    </row>
    <row r="9" spans="3:54" ht="13.5" thickBot="1">
      <c r="C9" s="289"/>
      <c r="D9" s="290"/>
      <c r="E9" s="291"/>
      <c r="F9" s="26">
        <v>2008</v>
      </c>
      <c r="G9" s="27">
        <v>2009</v>
      </c>
      <c r="H9" s="25">
        <v>2010</v>
      </c>
      <c r="I9" s="26">
        <v>2008</v>
      </c>
      <c r="J9" s="27">
        <v>2009</v>
      </c>
      <c r="K9" s="25">
        <v>2010</v>
      </c>
      <c r="L9" s="26">
        <v>2008</v>
      </c>
      <c r="M9" s="27">
        <v>2009</v>
      </c>
      <c r="N9" s="25">
        <v>2010</v>
      </c>
      <c r="O9" s="26">
        <v>2008</v>
      </c>
      <c r="P9" s="27">
        <v>2009</v>
      </c>
      <c r="Q9" s="25">
        <v>2010</v>
      </c>
      <c r="R9" s="26">
        <v>2008</v>
      </c>
      <c r="S9" s="38">
        <v>2009</v>
      </c>
      <c r="T9" s="37">
        <v>2010</v>
      </c>
      <c r="U9" s="26">
        <v>2008</v>
      </c>
      <c r="V9" s="38">
        <v>2009</v>
      </c>
      <c r="W9" s="11">
        <v>2010</v>
      </c>
      <c r="X9" s="289"/>
      <c r="Y9" s="290"/>
      <c r="Z9" s="291"/>
      <c r="AG9" t="s">
        <v>0</v>
      </c>
      <c r="AJ9" t="s">
        <v>322</v>
      </c>
      <c r="AM9" t="s">
        <v>131</v>
      </c>
      <c r="AP9" t="s">
        <v>317</v>
      </c>
      <c r="AS9" t="s">
        <v>320</v>
      </c>
      <c r="AV9" t="s">
        <v>321</v>
      </c>
      <c r="AY9" t="s">
        <v>323</v>
      </c>
      <c r="BB9" t="s">
        <v>0</v>
      </c>
    </row>
    <row r="10" spans="2:54" ht="13.5" thickTop="1">
      <c r="B10" s="15"/>
      <c r="C10" s="171" t="s">
        <v>49</v>
      </c>
      <c r="D10" s="172"/>
      <c r="E10" s="173"/>
      <c r="F10" s="181">
        <v>80.01</v>
      </c>
      <c r="G10" s="182">
        <v>80.01</v>
      </c>
      <c r="H10" s="183">
        <v>80.01</v>
      </c>
      <c r="I10" s="181">
        <v>15</v>
      </c>
      <c r="J10" s="182">
        <v>15</v>
      </c>
      <c r="K10" s="183">
        <v>15</v>
      </c>
      <c r="L10" s="181">
        <v>0</v>
      </c>
      <c r="M10" s="182">
        <v>0</v>
      </c>
      <c r="N10" s="183">
        <v>0</v>
      </c>
      <c r="O10" s="181">
        <v>65.01</v>
      </c>
      <c r="P10" s="182">
        <v>65.01</v>
      </c>
      <c r="Q10" s="183">
        <v>65.01</v>
      </c>
      <c r="R10" s="181">
        <v>350</v>
      </c>
      <c r="S10" s="249">
        <v>350</v>
      </c>
      <c r="T10" s="183">
        <v>350</v>
      </c>
      <c r="U10" s="181">
        <v>430.01</v>
      </c>
      <c r="V10" s="249">
        <v>430.01</v>
      </c>
      <c r="W10" s="250">
        <v>430.01</v>
      </c>
      <c r="X10" s="84" t="s">
        <v>14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50</v>
      </c>
      <c r="D11" s="174"/>
      <c r="E11" s="175"/>
      <c r="F11" s="184">
        <v>16771.75</v>
      </c>
      <c r="G11" s="185">
        <v>12515</v>
      </c>
      <c r="H11" s="186">
        <v>14390</v>
      </c>
      <c r="I11" s="184">
        <v>13162.32</v>
      </c>
      <c r="J11" s="185">
        <v>10170</v>
      </c>
      <c r="K11" s="186">
        <v>11590</v>
      </c>
      <c r="L11" s="184">
        <v>3609.43</v>
      </c>
      <c r="M11" s="185">
        <v>2345</v>
      </c>
      <c r="N11" s="186">
        <v>2800</v>
      </c>
      <c r="O11" s="184">
        <v>0</v>
      </c>
      <c r="P11" s="185">
        <v>0</v>
      </c>
      <c r="Q11" s="186">
        <v>0</v>
      </c>
      <c r="R11" s="184">
        <v>5023.69</v>
      </c>
      <c r="S11" s="251">
        <v>5100</v>
      </c>
      <c r="T11" s="186">
        <v>5300</v>
      </c>
      <c r="U11" s="184">
        <v>21795.44</v>
      </c>
      <c r="V11" s="251">
        <v>17615</v>
      </c>
      <c r="W11" s="252">
        <v>19690</v>
      </c>
      <c r="X11" s="72" t="s">
        <v>15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96</v>
      </c>
      <c r="D12" s="174"/>
      <c r="E12" s="175"/>
      <c r="F12" s="184">
        <v>4000</v>
      </c>
      <c r="G12" s="185">
        <v>3770</v>
      </c>
      <c r="H12" s="186">
        <v>3960</v>
      </c>
      <c r="I12" s="184">
        <v>2520</v>
      </c>
      <c r="J12" s="185">
        <v>2420</v>
      </c>
      <c r="K12" s="186">
        <v>2500</v>
      </c>
      <c r="L12" s="184">
        <v>1320</v>
      </c>
      <c r="M12" s="185">
        <v>1200</v>
      </c>
      <c r="N12" s="186">
        <v>1310</v>
      </c>
      <c r="O12" s="184">
        <v>160</v>
      </c>
      <c r="P12" s="185">
        <v>150</v>
      </c>
      <c r="Q12" s="186">
        <v>150</v>
      </c>
      <c r="R12" s="184">
        <v>700</v>
      </c>
      <c r="S12" s="251">
        <v>700</v>
      </c>
      <c r="T12" s="186">
        <v>700</v>
      </c>
      <c r="U12" s="184">
        <v>4700</v>
      </c>
      <c r="V12" s="251">
        <v>4470</v>
      </c>
      <c r="W12" s="252">
        <v>4660</v>
      </c>
      <c r="X12" s="72" t="s">
        <v>97</v>
      </c>
      <c r="Y12" s="174"/>
      <c r="Z12" s="175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51</v>
      </c>
      <c r="D13" s="174"/>
      <c r="E13" s="175"/>
      <c r="F13" s="184">
        <v>2571</v>
      </c>
      <c r="G13" s="185">
        <v>2571</v>
      </c>
      <c r="H13" s="186">
        <v>2571</v>
      </c>
      <c r="I13" s="184">
        <v>2041</v>
      </c>
      <c r="J13" s="185">
        <v>2041</v>
      </c>
      <c r="K13" s="186">
        <v>2041</v>
      </c>
      <c r="L13" s="184">
        <v>285</v>
      </c>
      <c r="M13" s="185">
        <v>285</v>
      </c>
      <c r="N13" s="186">
        <v>285</v>
      </c>
      <c r="O13" s="184">
        <v>245</v>
      </c>
      <c r="P13" s="185">
        <v>245</v>
      </c>
      <c r="Q13" s="186">
        <v>245</v>
      </c>
      <c r="R13" s="184">
        <v>1440</v>
      </c>
      <c r="S13" s="251">
        <v>1440</v>
      </c>
      <c r="T13" s="186">
        <v>1440</v>
      </c>
      <c r="U13" s="184">
        <v>4011</v>
      </c>
      <c r="V13" s="251">
        <v>4011</v>
      </c>
      <c r="W13" s="252">
        <v>4011</v>
      </c>
      <c r="X13" s="72" t="s">
        <v>16</v>
      </c>
      <c r="Y13" s="174"/>
      <c r="Z13" s="175"/>
      <c r="AG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2</v>
      </c>
      <c r="AQ13">
        <v>2</v>
      </c>
      <c r="AR13">
        <v>2</v>
      </c>
      <c r="AS13">
        <v>2</v>
      </c>
      <c r="AT13">
        <v>3</v>
      </c>
      <c r="AU13">
        <v>3</v>
      </c>
      <c r="AV13">
        <v>2</v>
      </c>
      <c r="AW13">
        <v>3</v>
      </c>
      <c r="AX13">
        <v>3</v>
      </c>
      <c r="AY13">
        <v>2</v>
      </c>
      <c r="AZ13">
        <v>3</v>
      </c>
      <c r="BA13">
        <v>3</v>
      </c>
      <c r="BB13">
        <v>3</v>
      </c>
    </row>
    <row r="14" spans="2:54" ht="12.75">
      <c r="B14" s="19"/>
      <c r="C14" s="49" t="s">
        <v>52</v>
      </c>
      <c r="D14" s="174"/>
      <c r="E14" s="175"/>
      <c r="F14" s="184">
        <v>3379</v>
      </c>
      <c r="G14" s="185">
        <v>3379</v>
      </c>
      <c r="H14" s="186">
        <v>3379</v>
      </c>
      <c r="I14" s="184">
        <v>1579</v>
      </c>
      <c r="J14" s="185">
        <v>1579</v>
      </c>
      <c r="K14" s="186">
        <v>1579</v>
      </c>
      <c r="L14" s="184">
        <v>1706</v>
      </c>
      <c r="M14" s="185">
        <v>1706</v>
      </c>
      <c r="N14" s="186">
        <v>1706</v>
      </c>
      <c r="O14" s="184">
        <v>94</v>
      </c>
      <c r="P14" s="185">
        <v>94</v>
      </c>
      <c r="Q14" s="186">
        <v>94</v>
      </c>
      <c r="R14" s="184">
        <v>2692</v>
      </c>
      <c r="S14" s="251">
        <v>2692</v>
      </c>
      <c r="T14" s="186">
        <v>2692</v>
      </c>
      <c r="U14" s="184">
        <v>6071</v>
      </c>
      <c r="V14" s="251">
        <v>6071</v>
      </c>
      <c r="W14" s="252">
        <v>6071</v>
      </c>
      <c r="X14" s="72" t="s">
        <v>17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2</v>
      </c>
      <c r="AQ14">
        <v>3</v>
      </c>
      <c r="AR14">
        <v>3</v>
      </c>
      <c r="AS14">
        <v>2</v>
      </c>
      <c r="AT14">
        <v>3</v>
      </c>
      <c r="AU14">
        <v>3</v>
      </c>
      <c r="AV14">
        <v>2</v>
      </c>
      <c r="AW14">
        <v>3</v>
      </c>
      <c r="AX14">
        <v>3</v>
      </c>
      <c r="AY14">
        <v>2</v>
      </c>
      <c r="AZ14">
        <v>3</v>
      </c>
      <c r="BA14">
        <v>3</v>
      </c>
      <c r="BB14">
        <v>3</v>
      </c>
    </row>
    <row r="15" spans="2:54" ht="12.75">
      <c r="B15" s="19"/>
      <c r="C15" s="49" t="s">
        <v>53</v>
      </c>
      <c r="D15" s="174"/>
      <c r="E15" s="175"/>
      <c r="F15" s="184">
        <v>3406</v>
      </c>
      <c r="G15" s="185">
        <v>3412</v>
      </c>
      <c r="H15" s="186">
        <v>3408</v>
      </c>
      <c r="I15" s="184">
        <v>2496</v>
      </c>
      <c r="J15" s="185">
        <v>2524</v>
      </c>
      <c r="K15" s="186">
        <v>2538</v>
      </c>
      <c r="L15" s="184">
        <v>466</v>
      </c>
      <c r="M15" s="185">
        <v>464</v>
      </c>
      <c r="N15" s="186">
        <v>452</v>
      </c>
      <c r="O15" s="184">
        <v>444</v>
      </c>
      <c r="P15" s="185">
        <v>424</v>
      </c>
      <c r="Q15" s="186">
        <v>418</v>
      </c>
      <c r="R15" s="184">
        <v>763</v>
      </c>
      <c r="S15" s="251">
        <v>774</v>
      </c>
      <c r="T15" s="186">
        <v>780</v>
      </c>
      <c r="U15" s="184">
        <v>4169</v>
      </c>
      <c r="V15" s="251">
        <v>4186</v>
      </c>
      <c r="W15" s="252">
        <v>4188</v>
      </c>
      <c r="X15" s="72" t="s">
        <v>18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54</v>
      </c>
      <c r="D16" s="174"/>
      <c r="E16" s="175"/>
      <c r="F16" s="184">
        <v>13.12</v>
      </c>
      <c r="G16" s="185">
        <v>6</v>
      </c>
      <c r="H16" s="186">
        <v>4</v>
      </c>
      <c r="I16" s="184">
        <v>12.89</v>
      </c>
      <c r="J16" s="185">
        <v>6</v>
      </c>
      <c r="K16" s="186">
        <v>4</v>
      </c>
      <c r="L16" s="184">
        <v>0</v>
      </c>
      <c r="M16" s="185">
        <v>0</v>
      </c>
      <c r="N16" s="186">
        <v>0</v>
      </c>
      <c r="O16" s="184">
        <v>0.23</v>
      </c>
      <c r="P16" s="185">
        <v>0</v>
      </c>
      <c r="Q16" s="186">
        <v>0</v>
      </c>
      <c r="R16" s="184">
        <v>6.71</v>
      </c>
      <c r="S16" s="251">
        <v>5</v>
      </c>
      <c r="T16" s="186">
        <v>4</v>
      </c>
      <c r="U16" s="184">
        <v>19.83</v>
      </c>
      <c r="V16" s="251">
        <v>11</v>
      </c>
      <c r="W16" s="252">
        <v>8</v>
      </c>
      <c r="X16" s="72" t="s">
        <v>19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55</v>
      </c>
      <c r="D17" s="174"/>
      <c r="E17" s="175"/>
      <c r="F17" s="184">
        <v>14453</v>
      </c>
      <c r="G17" s="185">
        <v>12756</v>
      </c>
      <c r="H17" s="186">
        <v>14508</v>
      </c>
      <c r="I17" s="184">
        <v>8928</v>
      </c>
      <c r="J17" s="185">
        <v>7790</v>
      </c>
      <c r="K17" s="186">
        <v>9078</v>
      </c>
      <c r="L17" s="184">
        <v>5379</v>
      </c>
      <c r="M17" s="185">
        <v>4836</v>
      </c>
      <c r="N17" s="186">
        <v>5280</v>
      </c>
      <c r="O17" s="184">
        <v>146</v>
      </c>
      <c r="P17" s="185">
        <v>130</v>
      </c>
      <c r="Q17" s="186">
        <v>150</v>
      </c>
      <c r="R17" s="184">
        <v>1734</v>
      </c>
      <c r="S17" s="251">
        <v>1500</v>
      </c>
      <c r="T17" s="186">
        <v>1770</v>
      </c>
      <c r="U17" s="184">
        <v>16187</v>
      </c>
      <c r="V17" s="251">
        <v>14256</v>
      </c>
      <c r="W17" s="252">
        <v>16278</v>
      </c>
      <c r="X17" s="72" t="s">
        <v>39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56</v>
      </c>
      <c r="D18" s="174"/>
      <c r="E18" s="175"/>
      <c r="F18" s="184">
        <v>1316</v>
      </c>
      <c r="G18" s="185">
        <v>1067</v>
      </c>
      <c r="H18" s="186">
        <v>1067</v>
      </c>
      <c r="I18" s="184">
        <v>692</v>
      </c>
      <c r="J18" s="185">
        <v>530</v>
      </c>
      <c r="K18" s="186">
        <v>530</v>
      </c>
      <c r="L18" s="184">
        <v>574</v>
      </c>
      <c r="M18" s="185">
        <v>490</v>
      </c>
      <c r="N18" s="186">
        <v>490</v>
      </c>
      <c r="O18" s="184">
        <v>50</v>
      </c>
      <c r="P18" s="185">
        <v>47</v>
      </c>
      <c r="Q18" s="186">
        <v>47</v>
      </c>
      <c r="R18" s="184">
        <v>1055</v>
      </c>
      <c r="S18" s="251">
        <v>1000</v>
      </c>
      <c r="T18" s="186">
        <v>1000</v>
      </c>
      <c r="U18" s="184">
        <v>2371</v>
      </c>
      <c r="V18" s="251">
        <v>2067</v>
      </c>
      <c r="W18" s="252">
        <v>2067</v>
      </c>
      <c r="X18" s="72" t="s">
        <v>20</v>
      </c>
      <c r="Y18" s="174"/>
      <c r="Z18" s="175"/>
      <c r="AG18">
        <v>3</v>
      </c>
      <c r="AJ18">
        <v>2</v>
      </c>
      <c r="AK18">
        <v>2</v>
      </c>
      <c r="AL18">
        <v>3</v>
      </c>
      <c r="AM18">
        <v>2</v>
      </c>
      <c r="AN18">
        <v>2</v>
      </c>
      <c r="AO18">
        <v>3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3</v>
      </c>
      <c r="AV18">
        <v>2</v>
      </c>
      <c r="AW18">
        <v>2</v>
      </c>
      <c r="AX18">
        <v>3</v>
      </c>
      <c r="AY18">
        <v>2</v>
      </c>
      <c r="AZ18">
        <v>2</v>
      </c>
      <c r="BA18">
        <v>3</v>
      </c>
      <c r="BB18">
        <v>3</v>
      </c>
    </row>
    <row r="19" spans="2:54" ht="12.75">
      <c r="B19" s="19"/>
      <c r="C19" s="49" t="s">
        <v>57</v>
      </c>
      <c r="D19" s="174"/>
      <c r="E19" s="175"/>
      <c r="F19" s="184">
        <v>3805</v>
      </c>
      <c r="G19" s="185">
        <v>3335</v>
      </c>
      <c r="H19" s="186">
        <v>3485</v>
      </c>
      <c r="I19" s="184">
        <v>2350</v>
      </c>
      <c r="J19" s="185">
        <v>2400</v>
      </c>
      <c r="K19" s="186">
        <v>2400</v>
      </c>
      <c r="L19" s="184">
        <v>1356</v>
      </c>
      <c r="M19" s="185">
        <v>850</v>
      </c>
      <c r="N19" s="186">
        <v>1000</v>
      </c>
      <c r="O19" s="184">
        <v>99</v>
      </c>
      <c r="P19" s="185">
        <v>85</v>
      </c>
      <c r="Q19" s="186">
        <v>85</v>
      </c>
      <c r="R19" s="184">
        <v>1055</v>
      </c>
      <c r="S19" s="251">
        <v>1100</v>
      </c>
      <c r="T19" s="186">
        <v>1100</v>
      </c>
      <c r="U19" s="184">
        <v>4860</v>
      </c>
      <c r="V19" s="251">
        <v>4435</v>
      </c>
      <c r="W19" s="252">
        <v>4585</v>
      </c>
      <c r="X19" s="72" t="s">
        <v>21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58</v>
      </c>
      <c r="D20" s="174"/>
      <c r="E20" s="175"/>
      <c r="F20" s="184">
        <v>45966</v>
      </c>
      <c r="G20" s="185">
        <v>35310</v>
      </c>
      <c r="H20" s="186">
        <v>40321</v>
      </c>
      <c r="I20" s="184">
        <v>19893</v>
      </c>
      <c r="J20" s="185">
        <v>14039</v>
      </c>
      <c r="K20" s="186">
        <v>15826</v>
      </c>
      <c r="L20" s="184">
        <v>26073</v>
      </c>
      <c r="M20" s="185">
        <v>21271</v>
      </c>
      <c r="N20" s="186">
        <v>24495</v>
      </c>
      <c r="O20" s="184">
        <v>0</v>
      </c>
      <c r="P20" s="185">
        <v>0</v>
      </c>
      <c r="Q20" s="186">
        <v>0</v>
      </c>
      <c r="R20" s="184">
        <v>5682</v>
      </c>
      <c r="S20" s="251">
        <v>5800</v>
      </c>
      <c r="T20" s="186">
        <v>5800</v>
      </c>
      <c r="U20" s="184">
        <v>51648</v>
      </c>
      <c r="V20" s="251">
        <v>41110</v>
      </c>
      <c r="W20" s="252">
        <v>46121</v>
      </c>
      <c r="X20" s="72" t="s">
        <v>22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2:54" ht="12.75">
      <c r="B21" s="19"/>
      <c r="C21" s="49" t="s">
        <v>59</v>
      </c>
      <c r="D21" s="174"/>
      <c r="E21" s="175"/>
      <c r="F21" s="184">
        <v>27650.787</v>
      </c>
      <c r="G21" s="185">
        <v>26250</v>
      </c>
      <c r="H21" s="186">
        <v>26250</v>
      </c>
      <c r="I21" s="184">
        <v>18186.63</v>
      </c>
      <c r="J21" s="185">
        <v>17000</v>
      </c>
      <c r="K21" s="186">
        <v>17000</v>
      </c>
      <c r="L21" s="184">
        <v>9107.766</v>
      </c>
      <c r="M21" s="185">
        <v>8900</v>
      </c>
      <c r="N21" s="186">
        <v>8900</v>
      </c>
      <c r="O21" s="184">
        <v>356.39099999999996</v>
      </c>
      <c r="P21" s="185">
        <v>350</v>
      </c>
      <c r="Q21" s="186">
        <v>350</v>
      </c>
      <c r="R21" s="184">
        <v>29176.121</v>
      </c>
      <c r="S21" s="251">
        <v>27800</v>
      </c>
      <c r="T21" s="186">
        <v>27800</v>
      </c>
      <c r="U21" s="184">
        <v>56826.907999999996</v>
      </c>
      <c r="V21" s="251">
        <v>54050</v>
      </c>
      <c r="W21" s="252">
        <v>54050</v>
      </c>
      <c r="X21" s="72" t="s">
        <v>2</v>
      </c>
      <c r="Y21" s="174"/>
      <c r="Z21" s="175"/>
      <c r="AG21">
        <v>3</v>
      </c>
      <c r="AJ21">
        <v>2</v>
      </c>
      <c r="AK21">
        <v>2</v>
      </c>
      <c r="AL21">
        <v>3</v>
      </c>
      <c r="AM21">
        <v>2</v>
      </c>
      <c r="AN21">
        <v>2</v>
      </c>
      <c r="AO21">
        <v>3</v>
      </c>
      <c r="AP21">
        <v>2</v>
      </c>
      <c r="AQ21">
        <v>2</v>
      </c>
      <c r="AR21">
        <v>3</v>
      </c>
      <c r="AS21">
        <v>2</v>
      </c>
      <c r="AT21">
        <v>2</v>
      </c>
      <c r="AU21">
        <v>3</v>
      </c>
      <c r="AV21">
        <v>2</v>
      </c>
      <c r="AW21">
        <v>2</v>
      </c>
      <c r="AX21">
        <v>3</v>
      </c>
      <c r="AY21">
        <v>2</v>
      </c>
      <c r="AZ21">
        <v>2</v>
      </c>
      <c r="BA21">
        <v>3</v>
      </c>
      <c r="BB21">
        <v>3</v>
      </c>
    </row>
    <row r="22" spans="2:54" ht="12.75">
      <c r="B22" s="19"/>
      <c r="C22" s="49" t="s">
        <v>60</v>
      </c>
      <c r="D22" s="174"/>
      <c r="E22" s="175"/>
      <c r="F22" s="184">
        <v>46805.69</v>
      </c>
      <c r="G22" s="185">
        <v>47800</v>
      </c>
      <c r="H22" s="186">
        <v>49350</v>
      </c>
      <c r="I22" s="184">
        <v>31240.69</v>
      </c>
      <c r="J22" s="185">
        <v>32600</v>
      </c>
      <c r="K22" s="186">
        <v>33700</v>
      </c>
      <c r="L22" s="184">
        <v>12655</v>
      </c>
      <c r="M22" s="185">
        <v>12500</v>
      </c>
      <c r="N22" s="186">
        <v>12850</v>
      </c>
      <c r="O22" s="184">
        <v>2910</v>
      </c>
      <c r="P22" s="185">
        <v>2700</v>
      </c>
      <c r="Q22" s="186">
        <v>2800</v>
      </c>
      <c r="R22" s="184">
        <v>8561</v>
      </c>
      <c r="S22" s="251">
        <v>9400</v>
      </c>
      <c r="T22" s="186">
        <v>10000</v>
      </c>
      <c r="U22" s="184">
        <v>55366.69</v>
      </c>
      <c r="V22" s="251">
        <v>57200</v>
      </c>
      <c r="W22" s="252">
        <v>59350</v>
      </c>
      <c r="X22" s="72" t="s">
        <v>23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61</v>
      </c>
      <c r="D23" s="174"/>
      <c r="E23" s="175"/>
      <c r="F23" s="184">
        <v>948.08</v>
      </c>
      <c r="G23" s="185">
        <v>948.08</v>
      </c>
      <c r="H23" s="186">
        <v>948.08</v>
      </c>
      <c r="I23" s="184">
        <v>755.93</v>
      </c>
      <c r="J23" s="185">
        <v>755.93</v>
      </c>
      <c r="K23" s="186">
        <v>755.93</v>
      </c>
      <c r="L23" s="184">
        <v>0</v>
      </c>
      <c r="M23" s="185">
        <v>0</v>
      </c>
      <c r="N23" s="186">
        <v>0</v>
      </c>
      <c r="O23" s="184">
        <v>192.15</v>
      </c>
      <c r="P23" s="185">
        <v>192.15</v>
      </c>
      <c r="Q23" s="186">
        <v>192.15</v>
      </c>
      <c r="R23" s="184">
        <v>794.84</v>
      </c>
      <c r="S23" s="251">
        <v>794.84</v>
      </c>
      <c r="T23" s="186">
        <v>794.84</v>
      </c>
      <c r="U23" s="184">
        <v>1742.92</v>
      </c>
      <c r="V23" s="251">
        <v>1742.92</v>
      </c>
      <c r="W23" s="252">
        <v>1742.92</v>
      </c>
      <c r="X23" s="72" t="s">
        <v>38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62</v>
      </c>
      <c r="D24" s="174"/>
      <c r="E24" s="175"/>
      <c r="F24" s="184">
        <v>2715</v>
      </c>
      <c r="G24" s="185">
        <v>2715</v>
      </c>
      <c r="H24" s="186">
        <v>2715</v>
      </c>
      <c r="I24" s="184">
        <v>1634.5</v>
      </c>
      <c r="J24" s="185">
        <v>1634.5</v>
      </c>
      <c r="K24" s="186">
        <v>1634.5</v>
      </c>
      <c r="L24" s="184">
        <v>832.3</v>
      </c>
      <c r="M24" s="185">
        <v>832.3</v>
      </c>
      <c r="N24" s="186">
        <v>832.3</v>
      </c>
      <c r="O24" s="184">
        <v>248.2</v>
      </c>
      <c r="P24" s="185">
        <v>248.2</v>
      </c>
      <c r="Q24" s="186">
        <v>248.2</v>
      </c>
      <c r="R24" s="184">
        <v>2561</v>
      </c>
      <c r="S24" s="251">
        <v>2561</v>
      </c>
      <c r="T24" s="186">
        <v>2561</v>
      </c>
      <c r="U24" s="184">
        <v>5276</v>
      </c>
      <c r="V24" s="251">
        <v>5276</v>
      </c>
      <c r="W24" s="252">
        <v>5276</v>
      </c>
      <c r="X24" s="72" t="s">
        <v>24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3</v>
      </c>
      <c r="AU24">
        <v>3</v>
      </c>
      <c r="AV24">
        <v>2</v>
      </c>
      <c r="AW24">
        <v>3</v>
      </c>
      <c r="AX24">
        <v>3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63</v>
      </c>
      <c r="D25" s="174"/>
      <c r="E25" s="175"/>
      <c r="F25" s="184">
        <v>1972</v>
      </c>
      <c r="G25" s="185">
        <v>1867</v>
      </c>
      <c r="H25" s="186">
        <v>1777</v>
      </c>
      <c r="I25" s="184">
        <v>1209</v>
      </c>
      <c r="J25" s="185">
        <v>1152</v>
      </c>
      <c r="K25" s="186">
        <v>1052</v>
      </c>
      <c r="L25" s="184">
        <v>698</v>
      </c>
      <c r="M25" s="185">
        <v>650</v>
      </c>
      <c r="N25" s="186">
        <v>650</v>
      </c>
      <c r="O25" s="184">
        <v>65</v>
      </c>
      <c r="P25" s="185">
        <v>65</v>
      </c>
      <c r="Q25" s="186">
        <v>75</v>
      </c>
      <c r="R25" s="184">
        <v>52</v>
      </c>
      <c r="S25" s="251">
        <v>130</v>
      </c>
      <c r="T25" s="186">
        <v>170</v>
      </c>
      <c r="U25" s="184">
        <v>2024</v>
      </c>
      <c r="V25" s="251">
        <v>1997</v>
      </c>
      <c r="W25" s="252">
        <v>1947</v>
      </c>
      <c r="X25" s="72" t="s">
        <v>25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64</v>
      </c>
      <c r="D26" s="174"/>
      <c r="E26" s="175"/>
      <c r="F26" s="184">
        <v>2649.59</v>
      </c>
      <c r="G26" s="185">
        <v>2560</v>
      </c>
      <c r="H26" s="186">
        <v>2750</v>
      </c>
      <c r="I26" s="184">
        <v>1053.89</v>
      </c>
      <c r="J26" s="185">
        <v>1050</v>
      </c>
      <c r="K26" s="186">
        <v>1110</v>
      </c>
      <c r="L26" s="184">
        <v>685.21</v>
      </c>
      <c r="M26" s="185">
        <v>650</v>
      </c>
      <c r="N26" s="186">
        <v>730</v>
      </c>
      <c r="O26" s="184">
        <v>910.49</v>
      </c>
      <c r="P26" s="185">
        <v>860</v>
      </c>
      <c r="Q26" s="186">
        <v>910</v>
      </c>
      <c r="R26" s="184">
        <v>7798.46</v>
      </c>
      <c r="S26" s="251">
        <v>6500</v>
      </c>
      <c r="T26" s="186">
        <v>6600</v>
      </c>
      <c r="U26" s="184">
        <v>10448.05</v>
      </c>
      <c r="V26" s="251">
        <v>9060</v>
      </c>
      <c r="W26" s="252">
        <v>9350</v>
      </c>
      <c r="X26" s="72" t="s">
        <v>26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65</v>
      </c>
      <c r="D27" s="174"/>
      <c r="E27" s="175"/>
      <c r="F27" s="184">
        <v>8207.473</v>
      </c>
      <c r="G27" s="185">
        <v>7171.76</v>
      </c>
      <c r="H27" s="186">
        <v>7217.7632</v>
      </c>
      <c r="I27" s="184">
        <v>4836.21</v>
      </c>
      <c r="J27" s="185">
        <v>4664</v>
      </c>
      <c r="K27" s="186">
        <v>4746</v>
      </c>
      <c r="L27" s="184">
        <v>2461.5429999999997</v>
      </c>
      <c r="M27" s="185">
        <v>1780</v>
      </c>
      <c r="N27" s="186">
        <v>1815</v>
      </c>
      <c r="O27" s="184">
        <v>909.72</v>
      </c>
      <c r="P27" s="185">
        <v>727.76</v>
      </c>
      <c r="Q27" s="186">
        <v>656.7632</v>
      </c>
      <c r="R27" s="184">
        <v>598.42</v>
      </c>
      <c r="S27" s="251">
        <v>600.488</v>
      </c>
      <c r="T27" s="186">
        <v>605.5</v>
      </c>
      <c r="U27" s="184">
        <v>8805.893</v>
      </c>
      <c r="V27" s="251">
        <v>7772.2480000000005</v>
      </c>
      <c r="W27" s="252">
        <v>7823.2632</v>
      </c>
      <c r="X27" s="72" t="s">
        <v>27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66</v>
      </c>
      <c r="D28" s="174"/>
      <c r="E28" s="175"/>
      <c r="F28" s="184">
        <v>4525</v>
      </c>
      <c r="G28" s="185">
        <v>3800</v>
      </c>
      <c r="H28" s="186">
        <v>4070</v>
      </c>
      <c r="I28" s="184">
        <v>3095</v>
      </c>
      <c r="J28" s="185">
        <v>2700</v>
      </c>
      <c r="K28" s="186">
        <v>2900</v>
      </c>
      <c r="L28" s="184">
        <v>1430</v>
      </c>
      <c r="M28" s="185">
        <v>1100</v>
      </c>
      <c r="N28" s="186">
        <v>1170</v>
      </c>
      <c r="O28" s="184">
        <v>0</v>
      </c>
      <c r="P28" s="185">
        <v>0</v>
      </c>
      <c r="Q28" s="186">
        <v>0</v>
      </c>
      <c r="R28" s="184">
        <v>1065</v>
      </c>
      <c r="S28" s="251">
        <v>1100</v>
      </c>
      <c r="T28" s="186">
        <v>1115</v>
      </c>
      <c r="U28" s="184">
        <v>5590</v>
      </c>
      <c r="V28" s="251">
        <v>4900</v>
      </c>
      <c r="W28" s="252">
        <v>5185</v>
      </c>
      <c r="X28" s="72" t="s">
        <v>275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99</v>
      </c>
      <c r="D29" s="174"/>
      <c r="E29" s="175"/>
      <c r="F29" s="184">
        <v>430.59</v>
      </c>
      <c r="G29" s="185">
        <v>276.22</v>
      </c>
      <c r="H29" s="186">
        <v>275.83</v>
      </c>
      <c r="I29" s="184">
        <v>226.5</v>
      </c>
      <c r="J29" s="185">
        <v>170</v>
      </c>
      <c r="K29" s="186">
        <v>170</v>
      </c>
      <c r="L29" s="184">
        <v>201.87</v>
      </c>
      <c r="M29" s="185">
        <v>104</v>
      </c>
      <c r="N29" s="186">
        <v>103.61</v>
      </c>
      <c r="O29" s="184">
        <v>2.22</v>
      </c>
      <c r="P29" s="185">
        <v>2.22</v>
      </c>
      <c r="Q29" s="186">
        <v>2.22</v>
      </c>
      <c r="R29" s="184">
        <v>30</v>
      </c>
      <c r="S29" s="251">
        <v>30</v>
      </c>
      <c r="T29" s="186">
        <v>30</v>
      </c>
      <c r="U29" s="184">
        <v>460.59</v>
      </c>
      <c r="V29" s="251">
        <v>306.22</v>
      </c>
      <c r="W29" s="252">
        <v>305.83</v>
      </c>
      <c r="X29" s="72" t="s">
        <v>98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3</v>
      </c>
      <c r="AT29">
        <v>3</v>
      </c>
      <c r="AU29">
        <v>3</v>
      </c>
      <c r="AV29">
        <v>3</v>
      </c>
      <c r="AW29">
        <v>3</v>
      </c>
      <c r="AX29">
        <v>3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67</v>
      </c>
      <c r="D30" s="174"/>
      <c r="E30" s="175"/>
      <c r="F30" s="184">
        <v>828.39</v>
      </c>
      <c r="G30" s="185">
        <v>780</v>
      </c>
      <c r="H30" s="186">
        <v>780</v>
      </c>
      <c r="I30" s="184">
        <v>416.26</v>
      </c>
      <c r="J30" s="185">
        <v>390</v>
      </c>
      <c r="K30" s="186">
        <v>390</v>
      </c>
      <c r="L30" s="184">
        <v>381.5</v>
      </c>
      <c r="M30" s="185">
        <v>360</v>
      </c>
      <c r="N30" s="186">
        <v>360</v>
      </c>
      <c r="O30" s="184">
        <v>30.63</v>
      </c>
      <c r="P30" s="185">
        <v>30</v>
      </c>
      <c r="Q30" s="186">
        <v>30</v>
      </c>
      <c r="R30" s="184">
        <v>290</v>
      </c>
      <c r="S30" s="251">
        <v>290</v>
      </c>
      <c r="T30" s="186">
        <v>290</v>
      </c>
      <c r="U30" s="184">
        <v>1118.39</v>
      </c>
      <c r="V30" s="251">
        <v>1070</v>
      </c>
      <c r="W30" s="252">
        <v>1070</v>
      </c>
      <c r="X30" s="72" t="s">
        <v>28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68</v>
      </c>
      <c r="D31" s="174"/>
      <c r="E31" s="175"/>
      <c r="F31" s="184">
        <v>8118.55</v>
      </c>
      <c r="G31" s="185">
        <v>6122</v>
      </c>
      <c r="H31" s="186">
        <v>6942</v>
      </c>
      <c r="I31" s="184">
        <v>4104</v>
      </c>
      <c r="J31" s="185">
        <v>3102</v>
      </c>
      <c r="K31" s="186">
        <v>3502</v>
      </c>
      <c r="L31" s="184">
        <v>3980</v>
      </c>
      <c r="M31" s="185">
        <v>2980</v>
      </c>
      <c r="N31" s="186">
        <v>3400</v>
      </c>
      <c r="O31" s="184">
        <v>34.55</v>
      </c>
      <c r="P31" s="185">
        <v>40</v>
      </c>
      <c r="Q31" s="186">
        <v>40</v>
      </c>
      <c r="R31" s="184">
        <v>2252.77</v>
      </c>
      <c r="S31" s="251">
        <v>2253</v>
      </c>
      <c r="T31" s="186">
        <v>2253</v>
      </c>
      <c r="U31" s="184">
        <v>10371.32</v>
      </c>
      <c r="V31" s="251">
        <v>8375</v>
      </c>
      <c r="W31" s="252">
        <v>9195</v>
      </c>
      <c r="X31" s="72" t="s">
        <v>29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3</v>
      </c>
      <c r="AU31">
        <v>3</v>
      </c>
      <c r="AV31">
        <v>2</v>
      </c>
      <c r="AW31">
        <v>3</v>
      </c>
      <c r="AX31">
        <v>3</v>
      </c>
      <c r="AY31">
        <v>2</v>
      </c>
      <c r="AZ31">
        <v>3</v>
      </c>
      <c r="BA31">
        <v>3</v>
      </c>
      <c r="BB31">
        <v>3</v>
      </c>
    </row>
    <row r="32" spans="2:54" ht="12.75">
      <c r="B32" s="19"/>
      <c r="C32" s="49" t="s">
        <v>69</v>
      </c>
      <c r="D32" s="174"/>
      <c r="E32" s="175"/>
      <c r="F32" s="184">
        <v>30469.587</v>
      </c>
      <c r="G32" s="185">
        <v>30550</v>
      </c>
      <c r="H32" s="186">
        <v>30350</v>
      </c>
      <c r="I32" s="184">
        <v>14138.303</v>
      </c>
      <c r="J32" s="185">
        <v>14450</v>
      </c>
      <c r="K32" s="186">
        <v>14700</v>
      </c>
      <c r="L32" s="184">
        <v>14610</v>
      </c>
      <c r="M32" s="185">
        <v>14450</v>
      </c>
      <c r="N32" s="186">
        <v>14000</v>
      </c>
      <c r="O32" s="184">
        <v>1721.2839999999999</v>
      </c>
      <c r="P32" s="185">
        <v>1650</v>
      </c>
      <c r="Q32" s="186">
        <v>1650</v>
      </c>
      <c r="R32" s="184">
        <v>3803.834</v>
      </c>
      <c r="S32" s="251">
        <v>3850</v>
      </c>
      <c r="T32" s="186">
        <v>3950</v>
      </c>
      <c r="U32" s="184">
        <v>34273.421</v>
      </c>
      <c r="V32" s="251">
        <v>34400</v>
      </c>
      <c r="W32" s="252">
        <v>34300</v>
      </c>
      <c r="X32" s="72" t="s">
        <v>30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70</v>
      </c>
      <c r="D33" s="174"/>
      <c r="E33" s="175"/>
      <c r="F33" s="184">
        <v>10265.780286546506</v>
      </c>
      <c r="G33" s="185">
        <v>9472</v>
      </c>
      <c r="H33" s="186">
        <v>9525</v>
      </c>
      <c r="I33" s="184">
        <v>2368.30187531372</v>
      </c>
      <c r="J33" s="185">
        <v>2292</v>
      </c>
      <c r="K33" s="186">
        <v>2193</v>
      </c>
      <c r="L33" s="184">
        <v>7717.478411232786</v>
      </c>
      <c r="M33" s="185">
        <v>7000</v>
      </c>
      <c r="N33" s="186">
        <v>7152</v>
      </c>
      <c r="O33" s="184">
        <v>180</v>
      </c>
      <c r="P33" s="185">
        <v>180</v>
      </c>
      <c r="Q33" s="186">
        <v>180</v>
      </c>
      <c r="R33" s="184">
        <v>600</v>
      </c>
      <c r="S33" s="251">
        <v>660</v>
      </c>
      <c r="T33" s="186">
        <v>750</v>
      </c>
      <c r="U33" s="184">
        <v>10865.780286546506</v>
      </c>
      <c r="V33" s="251">
        <v>10132</v>
      </c>
      <c r="W33" s="252">
        <v>10275</v>
      </c>
      <c r="X33" s="72" t="s">
        <v>4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345</v>
      </c>
      <c r="D34" s="174"/>
      <c r="E34" s="175"/>
      <c r="F34" s="184">
        <v>11109.3</v>
      </c>
      <c r="G34" s="185">
        <v>11109.3</v>
      </c>
      <c r="H34" s="186">
        <v>11109.3</v>
      </c>
      <c r="I34" s="184">
        <v>9469.4</v>
      </c>
      <c r="J34" s="185">
        <v>9469.4</v>
      </c>
      <c r="K34" s="186">
        <v>9469.4</v>
      </c>
      <c r="L34" s="184">
        <v>1202.3</v>
      </c>
      <c r="M34" s="185">
        <v>1202.3</v>
      </c>
      <c r="N34" s="186">
        <v>1202.3</v>
      </c>
      <c r="O34" s="184">
        <v>437.6</v>
      </c>
      <c r="P34" s="185">
        <v>437.6</v>
      </c>
      <c r="Q34" s="186">
        <v>437.6</v>
      </c>
      <c r="R34" s="184">
        <v>3658.3</v>
      </c>
      <c r="S34" s="251">
        <v>3658.3</v>
      </c>
      <c r="T34" s="186">
        <v>3658.3</v>
      </c>
      <c r="U34" s="184">
        <v>14767.6</v>
      </c>
      <c r="V34" s="251">
        <v>14767.6</v>
      </c>
      <c r="W34" s="252">
        <v>14767.6</v>
      </c>
      <c r="X34" s="72" t="s">
        <v>31</v>
      </c>
      <c r="Y34" s="174"/>
      <c r="Z34" s="175"/>
      <c r="AG34">
        <v>3</v>
      </c>
      <c r="AJ34">
        <v>2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2</v>
      </c>
      <c r="AQ34">
        <v>3</v>
      </c>
      <c r="AR34">
        <v>3</v>
      </c>
      <c r="AS34">
        <v>2</v>
      </c>
      <c r="AT34">
        <v>3</v>
      </c>
      <c r="AU34">
        <v>3</v>
      </c>
      <c r="AV34">
        <v>2</v>
      </c>
      <c r="AW34">
        <v>3</v>
      </c>
      <c r="AX34">
        <v>3</v>
      </c>
      <c r="AY34">
        <v>2</v>
      </c>
      <c r="AZ34">
        <v>3</v>
      </c>
      <c r="BA34">
        <v>3</v>
      </c>
      <c r="BB34">
        <v>3</v>
      </c>
    </row>
    <row r="35" spans="2:54" ht="12.75">
      <c r="B35" s="19"/>
      <c r="C35" s="49" t="s">
        <v>345</v>
      </c>
      <c r="D35" s="174"/>
      <c r="E35" s="175"/>
      <c r="F35" s="184">
        <v>1615</v>
      </c>
      <c r="G35" s="185">
        <v>1323</v>
      </c>
      <c r="H35" s="186">
        <v>1445</v>
      </c>
      <c r="I35" s="184">
        <v>1410</v>
      </c>
      <c r="J35" s="185">
        <v>1155</v>
      </c>
      <c r="K35" s="186">
        <v>1265</v>
      </c>
      <c r="L35" s="184">
        <v>99</v>
      </c>
      <c r="M35" s="185">
        <v>85</v>
      </c>
      <c r="N35" s="186">
        <v>91</v>
      </c>
      <c r="O35" s="184">
        <v>106</v>
      </c>
      <c r="P35" s="185">
        <v>83</v>
      </c>
      <c r="Q35" s="186">
        <v>89</v>
      </c>
      <c r="R35" s="184">
        <v>5368</v>
      </c>
      <c r="S35" s="251">
        <v>5389</v>
      </c>
      <c r="T35" s="186">
        <v>5405</v>
      </c>
      <c r="U35" s="184">
        <v>6983</v>
      </c>
      <c r="V35" s="251">
        <v>6712</v>
      </c>
      <c r="W35" s="252">
        <v>6850</v>
      </c>
      <c r="X35" s="72" t="s">
        <v>344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72</v>
      </c>
      <c r="D36" s="174"/>
      <c r="E36" s="175"/>
      <c r="F36" s="184">
        <v>8714.04</v>
      </c>
      <c r="G36" s="185">
        <v>7331</v>
      </c>
      <c r="H36" s="186">
        <v>7331</v>
      </c>
      <c r="I36" s="184">
        <v>5409.73</v>
      </c>
      <c r="J36" s="185">
        <v>4000</v>
      </c>
      <c r="K36" s="186">
        <v>4200</v>
      </c>
      <c r="L36" s="184">
        <v>3248.61</v>
      </c>
      <c r="M36" s="185">
        <v>3300</v>
      </c>
      <c r="N36" s="186">
        <v>3100</v>
      </c>
      <c r="O36" s="184">
        <v>55.7</v>
      </c>
      <c r="P36" s="185">
        <v>31</v>
      </c>
      <c r="Q36" s="186">
        <v>31</v>
      </c>
      <c r="R36" s="184">
        <v>554.52</v>
      </c>
      <c r="S36" s="251">
        <v>620</v>
      </c>
      <c r="T36" s="186">
        <v>620</v>
      </c>
      <c r="U36" s="184">
        <v>9268.56</v>
      </c>
      <c r="V36" s="251">
        <v>7951</v>
      </c>
      <c r="W36" s="252">
        <v>7951</v>
      </c>
      <c r="X36" s="72" t="s">
        <v>32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73</v>
      </c>
      <c r="D37" s="174"/>
      <c r="E37" s="175"/>
      <c r="F37" s="184">
        <v>2062</v>
      </c>
      <c r="G37" s="185">
        <v>1855.8</v>
      </c>
      <c r="H37" s="186">
        <v>1874.0520000000001</v>
      </c>
      <c r="I37" s="184">
        <v>1686</v>
      </c>
      <c r="J37" s="185">
        <v>1517.4</v>
      </c>
      <c r="K37" s="186">
        <v>1532.574</v>
      </c>
      <c r="L37" s="184">
        <v>316</v>
      </c>
      <c r="M37" s="185">
        <v>284.4</v>
      </c>
      <c r="N37" s="186">
        <v>287.244</v>
      </c>
      <c r="O37" s="184">
        <v>60</v>
      </c>
      <c r="P37" s="185">
        <v>54</v>
      </c>
      <c r="Q37" s="186">
        <v>54.23400000000001</v>
      </c>
      <c r="R37" s="184">
        <v>929</v>
      </c>
      <c r="S37" s="251">
        <v>836.1</v>
      </c>
      <c r="T37" s="186">
        <v>844.461</v>
      </c>
      <c r="U37" s="184">
        <v>2991</v>
      </c>
      <c r="V37" s="251">
        <v>2691.9</v>
      </c>
      <c r="W37" s="252">
        <v>2718.513</v>
      </c>
      <c r="X37" s="72" t="s">
        <v>33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74</v>
      </c>
      <c r="D38" s="174"/>
      <c r="E38" s="175"/>
      <c r="F38" s="184">
        <v>14324.818</v>
      </c>
      <c r="G38" s="185">
        <v>13350</v>
      </c>
      <c r="H38" s="186">
        <v>13350</v>
      </c>
      <c r="I38" s="184">
        <v>5169.973</v>
      </c>
      <c r="J38" s="185">
        <v>4500</v>
      </c>
      <c r="K38" s="186">
        <v>4500</v>
      </c>
      <c r="L38" s="184">
        <v>8565.96</v>
      </c>
      <c r="M38" s="185">
        <v>8200</v>
      </c>
      <c r="N38" s="186">
        <v>8200</v>
      </c>
      <c r="O38" s="184">
        <v>588.885</v>
      </c>
      <c r="P38" s="185">
        <v>650</v>
      </c>
      <c r="Q38" s="186">
        <v>650</v>
      </c>
      <c r="R38" s="184">
        <v>2600</v>
      </c>
      <c r="S38" s="251">
        <v>2800</v>
      </c>
      <c r="T38" s="186">
        <v>3000</v>
      </c>
      <c r="U38" s="184">
        <v>16924.818</v>
      </c>
      <c r="V38" s="251">
        <v>16150</v>
      </c>
      <c r="W38" s="252">
        <v>16350</v>
      </c>
      <c r="X38" s="72" t="s">
        <v>34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75</v>
      </c>
      <c r="D39" s="174"/>
      <c r="E39" s="175"/>
      <c r="F39" s="184">
        <v>64600</v>
      </c>
      <c r="G39" s="185">
        <v>56600</v>
      </c>
      <c r="H39" s="186">
        <v>64900</v>
      </c>
      <c r="I39" s="184">
        <v>32000</v>
      </c>
      <c r="J39" s="185">
        <v>28100</v>
      </c>
      <c r="K39" s="186">
        <v>33300</v>
      </c>
      <c r="L39" s="184">
        <v>32100</v>
      </c>
      <c r="M39" s="185">
        <v>28000</v>
      </c>
      <c r="N39" s="186">
        <v>31100</v>
      </c>
      <c r="O39" s="184">
        <v>500</v>
      </c>
      <c r="P39" s="185">
        <v>500</v>
      </c>
      <c r="Q39" s="186">
        <v>500</v>
      </c>
      <c r="R39" s="184">
        <v>5900</v>
      </c>
      <c r="S39" s="251">
        <v>5900</v>
      </c>
      <c r="T39" s="186">
        <v>5900</v>
      </c>
      <c r="U39" s="184">
        <v>70500</v>
      </c>
      <c r="V39" s="251">
        <v>62500</v>
      </c>
      <c r="W39" s="252">
        <v>70800</v>
      </c>
      <c r="X39" s="72" t="s">
        <v>35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76</v>
      </c>
      <c r="D40" s="174"/>
      <c r="E40" s="175"/>
      <c r="F40" s="184">
        <v>3871</v>
      </c>
      <c r="G40" s="185">
        <v>3430</v>
      </c>
      <c r="H40" s="186">
        <v>3680</v>
      </c>
      <c r="I40" s="184">
        <v>3242</v>
      </c>
      <c r="J40" s="185">
        <v>2940</v>
      </c>
      <c r="K40" s="186">
        <v>3130</v>
      </c>
      <c r="L40" s="184">
        <v>609</v>
      </c>
      <c r="M40" s="185">
        <v>470</v>
      </c>
      <c r="N40" s="186">
        <v>530</v>
      </c>
      <c r="O40" s="184">
        <v>20</v>
      </c>
      <c r="P40" s="185">
        <v>20</v>
      </c>
      <c r="Q40" s="186">
        <v>20</v>
      </c>
      <c r="R40" s="184">
        <v>1392</v>
      </c>
      <c r="S40" s="251">
        <v>1500</v>
      </c>
      <c r="T40" s="186">
        <v>1700</v>
      </c>
      <c r="U40" s="184">
        <v>5263</v>
      </c>
      <c r="V40" s="251">
        <v>4930</v>
      </c>
      <c r="W40" s="252">
        <v>5380</v>
      </c>
      <c r="X40" s="72" t="s">
        <v>36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77</v>
      </c>
      <c r="D41" s="174"/>
      <c r="E41" s="175"/>
      <c r="F41" s="184">
        <v>190</v>
      </c>
      <c r="G41" s="185">
        <v>154</v>
      </c>
      <c r="H41" s="186">
        <v>158</v>
      </c>
      <c r="I41" s="184">
        <v>154</v>
      </c>
      <c r="J41" s="185">
        <v>125</v>
      </c>
      <c r="K41" s="186">
        <v>130</v>
      </c>
      <c r="L41" s="184">
        <v>0</v>
      </c>
      <c r="M41" s="185">
        <v>0</v>
      </c>
      <c r="N41" s="186">
        <v>0</v>
      </c>
      <c r="O41" s="184">
        <v>36</v>
      </c>
      <c r="P41" s="185">
        <v>29</v>
      </c>
      <c r="Q41" s="186">
        <v>28</v>
      </c>
      <c r="R41" s="184">
        <v>519</v>
      </c>
      <c r="S41" s="251">
        <v>548</v>
      </c>
      <c r="T41" s="186">
        <v>535</v>
      </c>
      <c r="U41" s="184">
        <v>709</v>
      </c>
      <c r="V41" s="251">
        <v>702</v>
      </c>
      <c r="W41" s="252">
        <v>693</v>
      </c>
      <c r="X41" s="72" t="s">
        <v>87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78</v>
      </c>
      <c r="D42" s="174"/>
      <c r="E42" s="175"/>
      <c r="F42" s="184">
        <v>13864</v>
      </c>
      <c r="G42" s="185">
        <v>13277</v>
      </c>
      <c r="H42" s="186">
        <v>13682</v>
      </c>
      <c r="I42" s="184">
        <v>8124</v>
      </c>
      <c r="J42" s="185">
        <v>7800</v>
      </c>
      <c r="K42" s="186">
        <v>7950</v>
      </c>
      <c r="L42" s="184">
        <v>5557</v>
      </c>
      <c r="M42" s="185">
        <v>5300</v>
      </c>
      <c r="N42" s="186">
        <v>5550</v>
      </c>
      <c r="O42" s="184">
        <v>183</v>
      </c>
      <c r="P42" s="185">
        <v>177</v>
      </c>
      <c r="Q42" s="186">
        <v>182</v>
      </c>
      <c r="R42" s="184">
        <v>5000</v>
      </c>
      <c r="S42" s="251">
        <v>4850</v>
      </c>
      <c r="T42" s="186">
        <v>4950</v>
      </c>
      <c r="U42" s="184">
        <v>18864</v>
      </c>
      <c r="V42" s="251">
        <v>18127</v>
      </c>
      <c r="W42" s="252">
        <v>18632</v>
      </c>
      <c r="X42" s="72" t="s">
        <v>37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2:54" ht="13.5" thickBot="1">
      <c r="B43" s="19"/>
      <c r="C43" s="49" t="s">
        <v>79</v>
      </c>
      <c r="D43" s="174"/>
      <c r="E43" s="175"/>
      <c r="F43" s="184">
        <v>7853</v>
      </c>
      <c r="G43" s="185">
        <v>7860</v>
      </c>
      <c r="H43" s="186">
        <v>8010</v>
      </c>
      <c r="I43" s="184">
        <v>5097</v>
      </c>
      <c r="J43" s="185">
        <v>5100</v>
      </c>
      <c r="K43" s="186">
        <v>5200</v>
      </c>
      <c r="L43" s="184">
        <v>2258</v>
      </c>
      <c r="M43" s="185">
        <v>2260</v>
      </c>
      <c r="N43" s="186">
        <v>2300</v>
      </c>
      <c r="O43" s="184">
        <v>498</v>
      </c>
      <c r="P43" s="185">
        <v>500</v>
      </c>
      <c r="Q43" s="186">
        <v>510</v>
      </c>
      <c r="R43" s="184">
        <v>558</v>
      </c>
      <c r="S43" s="251">
        <v>560</v>
      </c>
      <c r="T43" s="186">
        <v>570</v>
      </c>
      <c r="U43" s="184">
        <v>8411</v>
      </c>
      <c r="V43" s="251">
        <v>8420</v>
      </c>
      <c r="W43" s="252">
        <v>8580</v>
      </c>
      <c r="X43" s="72" t="s">
        <v>40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6</v>
      </c>
      <c r="D44" s="178"/>
      <c r="E44" s="179"/>
      <c r="F44" s="156">
        <v>369550.55528654647</v>
      </c>
      <c r="G44" s="157">
        <v>334803.17</v>
      </c>
      <c r="H44" s="158">
        <v>355663.0351999999</v>
      </c>
      <c r="I44" s="156">
        <v>208716.5278753137</v>
      </c>
      <c r="J44" s="157">
        <v>190181.23</v>
      </c>
      <c r="K44" s="158">
        <v>202631.40399999998</v>
      </c>
      <c r="L44" s="156">
        <v>149484.9674112328</v>
      </c>
      <c r="M44" s="157">
        <v>133855</v>
      </c>
      <c r="N44" s="158">
        <v>142141.45400000003</v>
      </c>
      <c r="O44" s="156">
        <v>11349.06</v>
      </c>
      <c r="P44" s="157">
        <v>10766.94</v>
      </c>
      <c r="Q44" s="158">
        <v>10890.1772</v>
      </c>
      <c r="R44" s="156">
        <v>104563.66500000001</v>
      </c>
      <c r="S44" s="255">
        <v>103091.728</v>
      </c>
      <c r="T44" s="158">
        <v>105038.101</v>
      </c>
      <c r="U44" s="156">
        <v>474114.2202865465</v>
      </c>
      <c r="V44" s="255">
        <v>437894.89800000004</v>
      </c>
      <c r="W44" s="256">
        <v>460701.13619999995</v>
      </c>
      <c r="X44" s="14" t="s">
        <v>6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2:54" ht="13.5" thickTop="1">
      <c r="B45" s="16"/>
      <c r="C45" s="49" t="s">
        <v>80</v>
      </c>
      <c r="D45" s="174"/>
      <c r="E45" s="175"/>
      <c r="F45" s="184">
        <v>7411.1</v>
      </c>
      <c r="G45" s="185">
        <v>7411.1</v>
      </c>
      <c r="H45" s="186">
        <v>7411.1</v>
      </c>
      <c r="I45" s="184">
        <v>3703.2</v>
      </c>
      <c r="J45" s="185">
        <v>3703.2</v>
      </c>
      <c r="K45" s="186">
        <v>3703.2</v>
      </c>
      <c r="L45" s="184">
        <v>1860.8</v>
      </c>
      <c r="M45" s="185">
        <v>1860.8</v>
      </c>
      <c r="N45" s="186">
        <v>1860.8</v>
      </c>
      <c r="O45" s="184">
        <v>1847.1</v>
      </c>
      <c r="P45" s="185">
        <v>1847.1</v>
      </c>
      <c r="Q45" s="186">
        <v>1847.1</v>
      </c>
      <c r="R45" s="184">
        <v>1345</v>
      </c>
      <c r="S45" s="251">
        <v>1345</v>
      </c>
      <c r="T45" s="186">
        <v>1345</v>
      </c>
      <c r="U45" s="184">
        <v>8756.1</v>
      </c>
      <c r="V45" s="251">
        <v>8756.1</v>
      </c>
      <c r="W45" s="252">
        <v>8756.1</v>
      </c>
      <c r="X45" s="72" t="s">
        <v>41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3</v>
      </c>
      <c r="AV45">
        <v>3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81</v>
      </c>
      <c r="D46" s="174"/>
      <c r="E46" s="175"/>
      <c r="F46" s="184">
        <v>197.9</v>
      </c>
      <c r="G46" s="185">
        <v>197.9</v>
      </c>
      <c r="H46" s="186">
        <v>197.9</v>
      </c>
      <c r="I46" s="184">
        <v>158.3</v>
      </c>
      <c r="J46" s="185">
        <v>158.3</v>
      </c>
      <c r="K46" s="186">
        <v>158.3</v>
      </c>
      <c r="L46" s="184">
        <v>19.8</v>
      </c>
      <c r="M46" s="185">
        <v>19.8</v>
      </c>
      <c r="N46" s="186">
        <v>19.8</v>
      </c>
      <c r="O46" s="184">
        <v>19.8</v>
      </c>
      <c r="P46" s="185">
        <v>19.8</v>
      </c>
      <c r="Q46" s="186">
        <v>19.8</v>
      </c>
      <c r="R46" s="184">
        <v>49.6</v>
      </c>
      <c r="S46" s="251">
        <v>49.6</v>
      </c>
      <c r="T46" s="186">
        <v>49.6</v>
      </c>
      <c r="U46" s="184">
        <v>247.5</v>
      </c>
      <c r="V46" s="251">
        <v>247.5</v>
      </c>
      <c r="W46" s="252">
        <v>247.5</v>
      </c>
      <c r="X46" s="72" t="s">
        <v>3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82</v>
      </c>
      <c r="D47" s="174"/>
      <c r="E47" s="175"/>
      <c r="F47" s="184">
        <v>136700</v>
      </c>
      <c r="G47" s="185">
        <v>117200</v>
      </c>
      <c r="H47" s="186">
        <v>127600</v>
      </c>
      <c r="I47" s="184">
        <v>78200</v>
      </c>
      <c r="J47" s="185">
        <v>69000</v>
      </c>
      <c r="K47" s="186">
        <v>72200</v>
      </c>
      <c r="L47" s="184">
        <v>42700</v>
      </c>
      <c r="M47" s="185">
        <v>36900</v>
      </c>
      <c r="N47" s="186">
        <v>42400</v>
      </c>
      <c r="O47" s="184">
        <v>15800</v>
      </c>
      <c r="P47" s="185">
        <v>11300</v>
      </c>
      <c r="Q47" s="186">
        <v>13000</v>
      </c>
      <c r="R47" s="184">
        <v>44700</v>
      </c>
      <c r="S47" s="251">
        <v>44000</v>
      </c>
      <c r="T47" s="186">
        <v>44000</v>
      </c>
      <c r="U47" s="184">
        <v>181400</v>
      </c>
      <c r="V47" s="251">
        <v>161200</v>
      </c>
      <c r="W47" s="252">
        <v>171600</v>
      </c>
      <c r="X47" s="72" t="s">
        <v>42</v>
      </c>
      <c r="Y47" s="174"/>
      <c r="Z47" s="175"/>
      <c r="AG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</row>
    <row r="48" spans="2:54" ht="13.5" thickBot="1">
      <c r="B48" s="16"/>
      <c r="C48" s="49" t="s">
        <v>83</v>
      </c>
      <c r="D48" s="174"/>
      <c r="E48" s="175"/>
      <c r="F48" s="184">
        <v>7364.4</v>
      </c>
      <c r="G48" s="185">
        <v>7364.4</v>
      </c>
      <c r="H48" s="186">
        <v>7364.4</v>
      </c>
      <c r="I48" s="184">
        <v>5337.2</v>
      </c>
      <c r="J48" s="185">
        <v>5337.2</v>
      </c>
      <c r="K48" s="186">
        <v>5337.2</v>
      </c>
      <c r="L48" s="184">
        <v>1059.4</v>
      </c>
      <c r="M48" s="185">
        <v>1059.4</v>
      </c>
      <c r="N48" s="186">
        <v>1059.4</v>
      </c>
      <c r="O48" s="184">
        <v>967.8</v>
      </c>
      <c r="P48" s="185">
        <v>967.8</v>
      </c>
      <c r="Q48" s="186">
        <v>967.8</v>
      </c>
      <c r="R48" s="184">
        <v>9519.9</v>
      </c>
      <c r="S48" s="251">
        <v>9519.9</v>
      </c>
      <c r="T48" s="186">
        <v>9519.9</v>
      </c>
      <c r="U48" s="184">
        <v>16884.3</v>
      </c>
      <c r="V48" s="251">
        <v>16884.3</v>
      </c>
      <c r="W48" s="252">
        <v>16884.3</v>
      </c>
      <c r="X48" s="72" t="s">
        <v>5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3:54" ht="14.25" thickBot="1" thickTop="1">
      <c r="C49" s="14" t="s">
        <v>347</v>
      </c>
      <c r="D49" s="178"/>
      <c r="E49" s="179"/>
      <c r="F49" s="156">
        <v>151673.4</v>
      </c>
      <c r="G49" s="157">
        <v>132173.4</v>
      </c>
      <c r="H49" s="158">
        <v>142573.4</v>
      </c>
      <c r="I49" s="156">
        <v>87398.7</v>
      </c>
      <c r="J49" s="157">
        <v>78198.7</v>
      </c>
      <c r="K49" s="158">
        <v>81398.7</v>
      </c>
      <c r="L49" s="156">
        <v>45640</v>
      </c>
      <c r="M49" s="157">
        <v>39840</v>
      </c>
      <c r="N49" s="158">
        <v>45340</v>
      </c>
      <c r="O49" s="156">
        <v>18634.7</v>
      </c>
      <c r="P49" s="157">
        <v>14134.7</v>
      </c>
      <c r="Q49" s="158">
        <v>15834.7</v>
      </c>
      <c r="R49" s="156">
        <v>55614.5</v>
      </c>
      <c r="S49" s="255">
        <v>54914.5</v>
      </c>
      <c r="T49" s="158">
        <v>54914.5</v>
      </c>
      <c r="U49" s="156">
        <v>207287.9</v>
      </c>
      <c r="V49" s="255">
        <v>187087.9</v>
      </c>
      <c r="W49" s="256">
        <v>197487.9</v>
      </c>
      <c r="X49" s="14" t="s">
        <v>348</v>
      </c>
      <c r="Y49" s="178"/>
      <c r="Z49" s="179"/>
      <c r="AG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B49" t="e">
        <v>#REF!</v>
      </c>
    </row>
    <row r="50" spans="2:54" ht="13.5" thickTop="1">
      <c r="B50" s="16"/>
      <c r="C50" s="171" t="s">
        <v>84</v>
      </c>
      <c r="D50" s="172"/>
      <c r="E50" s="173"/>
      <c r="F50" s="181">
        <v>152638</v>
      </c>
      <c r="G50" s="182">
        <v>152638</v>
      </c>
      <c r="H50" s="183">
        <v>152638</v>
      </c>
      <c r="I50" s="181">
        <v>129156</v>
      </c>
      <c r="J50" s="182">
        <v>129156</v>
      </c>
      <c r="K50" s="183">
        <v>129156</v>
      </c>
      <c r="L50" s="181">
        <v>20523</v>
      </c>
      <c r="M50" s="182">
        <v>20523</v>
      </c>
      <c r="N50" s="183">
        <v>20523</v>
      </c>
      <c r="O50" s="181">
        <v>2959</v>
      </c>
      <c r="P50" s="182">
        <v>2959</v>
      </c>
      <c r="Q50" s="183">
        <v>2959</v>
      </c>
      <c r="R50" s="181">
        <v>2895</v>
      </c>
      <c r="S50" s="249">
        <v>2895</v>
      </c>
      <c r="T50" s="183">
        <v>2895</v>
      </c>
      <c r="U50" s="181">
        <v>155533</v>
      </c>
      <c r="V50" s="249">
        <v>155533</v>
      </c>
      <c r="W50" s="250">
        <v>155533</v>
      </c>
      <c r="X50" s="84" t="s">
        <v>1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  <c r="AQ50">
        <v>3</v>
      </c>
      <c r="AR50">
        <v>3</v>
      </c>
      <c r="AS50">
        <v>3</v>
      </c>
      <c r="AT50">
        <v>3</v>
      </c>
      <c r="AU50">
        <v>3</v>
      </c>
      <c r="AV50">
        <v>2</v>
      </c>
      <c r="AW50">
        <v>3</v>
      </c>
      <c r="AX50">
        <v>3</v>
      </c>
      <c r="AY50">
        <v>3</v>
      </c>
      <c r="AZ50">
        <v>3</v>
      </c>
      <c r="BA50">
        <v>3</v>
      </c>
      <c r="BB50">
        <v>3</v>
      </c>
    </row>
    <row r="51" spans="2:54" ht="13.5" thickBot="1">
      <c r="B51" s="16"/>
      <c r="C51" s="104" t="s">
        <v>85</v>
      </c>
      <c r="D51" s="176"/>
      <c r="E51" s="177"/>
      <c r="F51" s="187">
        <v>336821</v>
      </c>
      <c r="G51" s="188">
        <v>321776</v>
      </c>
      <c r="H51" s="189">
        <v>318049</v>
      </c>
      <c r="I51" s="187">
        <v>189341</v>
      </c>
      <c r="J51" s="188">
        <v>177136</v>
      </c>
      <c r="K51" s="189">
        <v>176091</v>
      </c>
      <c r="L51" s="187">
        <v>139268</v>
      </c>
      <c r="M51" s="188">
        <v>136652</v>
      </c>
      <c r="N51" s="189">
        <v>134144</v>
      </c>
      <c r="O51" s="187">
        <v>8212</v>
      </c>
      <c r="P51" s="188">
        <v>7988</v>
      </c>
      <c r="Q51" s="189">
        <v>7814</v>
      </c>
      <c r="R51" s="187">
        <v>42759</v>
      </c>
      <c r="S51" s="253">
        <v>42057</v>
      </c>
      <c r="T51" s="189">
        <v>41783</v>
      </c>
      <c r="U51" s="187">
        <v>379580</v>
      </c>
      <c r="V51" s="253">
        <v>363833</v>
      </c>
      <c r="W51" s="254">
        <v>359832</v>
      </c>
      <c r="X51" s="105" t="s">
        <v>43</v>
      </c>
      <c r="Y51" s="176"/>
      <c r="Z51" s="177"/>
      <c r="AG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</row>
    <row r="52" spans="3:54" ht="14.25" thickBot="1" thickTop="1">
      <c r="C52" s="14" t="s">
        <v>7</v>
      </c>
      <c r="D52" s="12"/>
      <c r="E52" s="13"/>
      <c r="F52" s="156">
        <v>489459</v>
      </c>
      <c r="G52" s="157">
        <v>474414</v>
      </c>
      <c r="H52" s="158">
        <v>470687</v>
      </c>
      <c r="I52" s="156">
        <v>318497</v>
      </c>
      <c r="J52" s="157">
        <v>306292</v>
      </c>
      <c r="K52" s="158">
        <v>305247</v>
      </c>
      <c r="L52" s="156">
        <v>159791</v>
      </c>
      <c r="M52" s="157">
        <v>157175</v>
      </c>
      <c r="N52" s="158">
        <v>154667</v>
      </c>
      <c r="O52" s="156">
        <v>11171</v>
      </c>
      <c r="P52" s="157">
        <v>10947</v>
      </c>
      <c r="Q52" s="158">
        <v>10773</v>
      </c>
      <c r="R52" s="156">
        <v>45654</v>
      </c>
      <c r="S52" s="255">
        <v>44952</v>
      </c>
      <c r="T52" s="158">
        <v>44678</v>
      </c>
      <c r="U52" s="156">
        <v>535113</v>
      </c>
      <c r="V52" s="255">
        <v>519366</v>
      </c>
      <c r="W52" s="158">
        <v>515365</v>
      </c>
      <c r="X52" s="18" t="s">
        <v>86</v>
      </c>
      <c r="Y52" s="8"/>
      <c r="Z52" s="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5:15" ht="15" thickTop="1">
      <c r="E53" s="40" t="s">
        <v>141</v>
      </c>
      <c r="F53" t="s">
        <v>138</v>
      </c>
      <c r="N53" s="40" t="s">
        <v>141</v>
      </c>
      <c r="O53" t="s">
        <v>146</v>
      </c>
    </row>
    <row r="54" spans="5:15" ht="14.25">
      <c r="E54" s="34"/>
      <c r="F54" t="s">
        <v>139</v>
      </c>
      <c r="N54" s="34"/>
      <c r="O54" t="s">
        <v>147</v>
      </c>
    </row>
    <row r="55" spans="5:15" ht="14.25">
      <c r="E55" s="40" t="s">
        <v>142</v>
      </c>
      <c r="F55" t="s">
        <v>140</v>
      </c>
      <c r="N55" s="40" t="s">
        <v>142</v>
      </c>
      <c r="O55" t="s">
        <v>148</v>
      </c>
    </row>
    <row r="56" spans="5:15" ht="14.25">
      <c r="E56" s="40" t="s">
        <v>143</v>
      </c>
      <c r="F56" t="s">
        <v>144</v>
      </c>
      <c r="N56" s="40" t="s">
        <v>143</v>
      </c>
      <c r="O56" t="s">
        <v>149</v>
      </c>
    </row>
    <row r="57" spans="6:15" ht="12.75">
      <c r="F57" t="s">
        <v>145</v>
      </c>
      <c r="O57" t="s">
        <v>150</v>
      </c>
    </row>
    <row r="58" spans="3:26" ht="12.75">
      <c r="C58" s="41" t="str">
        <f ca="1">CELL("filename")</f>
        <v>C:\MyFiles\Timber\Timber Committee\TCQ2009\[tb-62-6-working-version-01.xls]List of tables</v>
      </c>
      <c r="Z58" s="43" t="str">
        <f ca="1">CONCATENATE("printed on ",DAY(NOW()),"/",MONTH(NOW()))</f>
        <v>printed on 23/10</v>
      </c>
    </row>
  </sheetData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2">
    <cfRule type="expression" priority="1" dxfId="0" stopIfTrue="1">
      <formula>AG10&gt;2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B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3" max="54" width="0" style="0" hidden="1" customWidth="1"/>
  </cols>
  <sheetData>
    <row r="1" spans="1:18" ht="12.75">
      <c r="A1" s="54"/>
      <c r="O1" s="228"/>
      <c r="R1" s="228"/>
    </row>
    <row r="2" spans="3:26" ht="12.75">
      <c r="C2" s="268" t="s">
        <v>113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6:23" ht="12.75">
      <c r="F3" s="268" t="s">
        <v>127</v>
      </c>
      <c r="G3" s="268"/>
      <c r="H3" s="268"/>
      <c r="I3" s="268"/>
      <c r="J3" s="268"/>
      <c r="K3" s="268"/>
      <c r="L3" s="268"/>
      <c r="M3" s="268"/>
      <c r="N3" s="268"/>
      <c r="O3" s="268" t="s">
        <v>128</v>
      </c>
      <c r="P3" s="268"/>
      <c r="Q3" s="268"/>
      <c r="R3" s="268"/>
      <c r="S3" s="268"/>
      <c r="T3" s="268"/>
      <c r="U3" s="268"/>
      <c r="V3" s="268"/>
      <c r="W3" s="268"/>
    </row>
    <row r="4" spans="6:23" ht="12.75">
      <c r="F4" s="262" t="s">
        <v>246</v>
      </c>
      <c r="G4" s="262"/>
      <c r="H4" s="262"/>
      <c r="I4" s="262"/>
      <c r="J4" s="262"/>
      <c r="K4" s="262"/>
      <c r="L4" s="262"/>
      <c r="M4" s="262"/>
      <c r="N4" s="262"/>
      <c r="O4" s="262" t="s">
        <v>129</v>
      </c>
      <c r="P4" s="262"/>
      <c r="Q4" s="262"/>
      <c r="R4" s="262"/>
      <c r="S4" s="262"/>
      <c r="T4" s="262"/>
      <c r="U4" s="262"/>
      <c r="V4" s="262"/>
      <c r="W4" s="262"/>
    </row>
    <row r="5" spans="11:15" ht="15" thickBot="1">
      <c r="K5" s="11"/>
      <c r="L5" s="11"/>
      <c r="N5" s="272" t="s">
        <v>46</v>
      </c>
      <c r="O5" s="272"/>
    </row>
    <row r="6" spans="3:26" ht="12.75" customHeight="1" thickTop="1">
      <c r="C6" s="283" t="s">
        <v>0</v>
      </c>
      <c r="D6" s="284"/>
      <c r="E6" s="285"/>
      <c r="F6" s="259" t="s">
        <v>133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263" t="s">
        <v>284</v>
      </c>
      <c r="S6" s="264"/>
      <c r="T6" s="276"/>
      <c r="U6" s="10"/>
      <c r="V6" s="10"/>
      <c r="W6" s="10"/>
      <c r="X6" s="283" t="s">
        <v>13</v>
      </c>
      <c r="Y6" s="284"/>
      <c r="Z6" s="285"/>
    </row>
    <row r="7" spans="3:26" ht="12.75" customHeight="1">
      <c r="C7" s="286"/>
      <c r="D7" s="287"/>
      <c r="E7" s="288"/>
      <c r="F7" s="286" t="s">
        <v>130</v>
      </c>
      <c r="G7" s="287"/>
      <c r="H7" s="288"/>
      <c r="I7" s="265" t="s">
        <v>131</v>
      </c>
      <c r="J7" s="266"/>
      <c r="K7" s="267"/>
      <c r="L7" s="273" t="s">
        <v>134</v>
      </c>
      <c r="M7" s="274"/>
      <c r="N7" s="275"/>
      <c r="O7" s="273" t="s">
        <v>136</v>
      </c>
      <c r="P7" s="274"/>
      <c r="Q7" s="275"/>
      <c r="R7" s="277"/>
      <c r="S7" s="278"/>
      <c r="T7" s="279"/>
      <c r="U7" s="274" t="s">
        <v>130</v>
      </c>
      <c r="V7" s="274"/>
      <c r="W7" s="275"/>
      <c r="X7" s="286"/>
      <c r="Y7" s="287"/>
      <c r="Z7" s="288"/>
    </row>
    <row r="8" spans="3:26" ht="12.75" customHeight="1">
      <c r="C8" s="286"/>
      <c r="D8" s="287"/>
      <c r="E8" s="288"/>
      <c r="F8" s="292"/>
      <c r="G8" s="293"/>
      <c r="H8" s="294"/>
      <c r="I8" s="265" t="s">
        <v>132</v>
      </c>
      <c r="J8" s="266"/>
      <c r="K8" s="267"/>
      <c r="L8" s="265" t="s">
        <v>135</v>
      </c>
      <c r="M8" s="266"/>
      <c r="N8" s="267"/>
      <c r="O8" s="265" t="s">
        <v>137</v>
      </c>
      <c r="P8" s="266"/>
      <c r="Q8" s="267"/>
      <c r="R8" s="280"/>
      <c r="S8" s="281"/>
      <c r="T8" s="282"/>
      <c r="U8" s="35"/>
      <c r="V8" s="35"/>
      <c r="W8" s="36"/>
      <c r="X8" s="286"/>
      <c r="Y8" s="287"/>
      <c r="Z8" s="288"/>
    </row>
    <row r="9" spans="3:54" ht="13.5" thickBot="1">
      <c r="C9" s="289"/>
      <c r="D9" s="290"/>
      <c r="E9" s="291"/>
      <c r="F9" s="26">
        <v>2008</v>
      </c>
      <c r="G9" s="27">
        <v>2009</v>
      </c>
      <c r="H9" s="25">
        <v>2010</v>
      </c>
      <c r="I9" s="26">
        <v>2008</v>
      </c>
      <c r="J9" s="27">
        <v>2009</v>
      </c>
      <c r="K9" s="25">
        <v>2010</v>
      </c>
      <c r="L9" s="26">
        <v>2008</v>
      </c>
      <c r="M9" s="27">
        <v>2009</v>
      </c>
      <c r="N9" s="25">
        <v>2010</v>
      </c>
      <c r="O9" s="26">
        <v>2008</v>
      </c>
      <c r="P9" s="27">
        <v>2009</v>
      </c>
      <c r="Q9" s="25">
        <v>2010</v>
      </c>
      <c r="R9" s="26">
        <v>2008</v>
      </c>
      <c r="S9" s="38">
        <v>2009</v>
      </c>
      <c r="T9" s="37">
        <v>2010</v>
      </c>
      <c r="U9" s="26">
        <v>2008</v>
      </c>
      <c r="V9" s="38">
        <v>2009</v>
      </c>
      <c r="W9" s="11">
        <v>2010</v>
      </c>
      <c r="X9" s="289"/>
      <c r="Y9" s="290"/>
      <c r="Z9" s="291"/>
      <c r="AG9" t="s">
        <v>0</v>
      </c>
      <c r="AJ9" t="s">
        <v>322</v>
      </c>
      <c r="AM9" t="s">
        <v>131</v>
      </c>
      <c r="AP9" t="s">
        <v>317</v>
      </c>
      <c r="AS9" t="s">
        <v>320</v>
      </c>
      <c r="AV9" t="s">
        <v>321</v>
      </c>
      <c r="AY9" t="s">
        <v>323</v>
      </c>
      <c r="BB9" t="s">
        <v>0</v>
      </c>
    </row>
    <row r="10" spans="2:54" ht="13.5" thickTop="1">
      <c r="B10" s="15"/>
      <c r="C10" s="171" t="s">
        <v>49</v>
      </c>
      <c r="D10" s="172"/>
      <c r="E10" s="173"/>
      <c r="F10" s="181">
        <v>30.67</v>
      </c>
      <c r="G10" s="182">
        <v>30.67</v>
      </c>
      <c r="H10" s="183">
        <v>30.67</v>
      </c>
      <c r="I10" s="181">
        <v>5.36</v>
      </c>
      <c r="J10" s="182">
        <v>5.36</v>
      </c>
      <c r="K10" s="183">
        <v>5.36</v>
      </c>
      <c r="L10" s="181">
        <v>0</v>
      </c>
      <c r="M10" s="182">
        <v>0</v>
      </c>
      <c r="N10" s="183">
        <v>0</v>
      </c>
      <c r="O10" s="181">
        <v>25.31</v>
      </c>
      <c r="P10" s="182">
        <v>25.31</v>
      </c>
      <c r="Q10" s="183">
        <v>25.31</v>
      </c>
      <c r="R10" s="181">
        <v>0</v>
      </c>
      <c r="S10" s="249">
        <v>0</v>
      </c>
      <c r="T10" s="183">
        <v>0</v>
      </c>
      <c r="U10" s="181">
        <v>30.67</v>
      </c>
      <c r="V10" s="249">
        <v>30.67</v>
      </c>
      <c r="W10" s="250">
        <v>30.67</v>
      </c>
      <c r="X10" s="84" t="s">
        <v>14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50</v>
      </c>
      <c r="D11" s="174"/>
      <c r="E11" s="175"/>
      <c r="F11" s="184">
        <v>15722.45</v>
      </c>
      <c r="G11" s="185">
        <v>11840</v>
      </c>
      <c r="H11" s="186">
        <v>13550</v>
      </c>
      <c r="I11" s="184">
        <v>12743.74</v>
      </c>
      <c r="J11" s="185">
        <v>9800</v>
      </c>
      <c r="K11" s="186">
        <v>11200</v>
      </c>
      <c r="L11" s="184">
        <v>2978.71</v>
      </c>
      <c r="M11" s="185">
        <v>2040</v>
      </c>
      <c r="N11" s="186">
        <v>2350</v>
      </c>
      <c r="O11" s="184">
        <v>0</v>
      </c>
      <c r="P11" s="185">
        <v>0</v>
      </c>
      <c r="Q11" s="186">
        <v>0</v>
      </c>
      <c r="R11" s="184">
        <v>3162.04</v>
      </c>
      <c r="S11" s="251">
        <v>3200</v>
      </c>
      <c r="T11" s="186">
        <v>3300</v>
      </c>
      <c r="U11" s="184">
        <v>18884.49</v>
      </c>
      <c r="V11" s="251">
        <v>15040</v>
      </c>
      <c r="W11" s="252">
        <v>16850</v>
      </c>
      <c r="X11" s="72" t="s">
        <v>15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96</v>
      </c>
      <c r="D12" s="174"/>
      <c r="E12" s="175"/>
      <c r="F12" s="184">
        <v>3060</v>
      </c>
      <c r="G12" s="185">
        <v>2900</v>
      </c>
      <c r="H12" s="186">
        <v>3050</v>
      </c>
      <c r="I12" s="184">
        <v>1850</v>
      </c>
      <c r="J12" s="185">
        <v>1800</v>
      </c>
      <c r="K12" s="186">
        <v>1850</v>
      </c>
      <c r="L12" s="184">
        <v>1100</v>
      </c>
      <c r="M12" s="185">
        <v>1000</v>
      </c>
      <c r="N12" s="186">
        <v>1100</v>
      </c>
      <c r="O12" s="184">
        <v>110</v>
      </c>
      <c r="P12" s="185">
        <v>100</v>
      </c>
      <c r="Q12" s="186">
        <v>100</v>
      </c>
      <c r="R12" s="184">
        <v>50</v>
      </c>
      <c r="S12" s="251">
        <v>50</v>
      </c>
      <c r="T12" s="186">
        <v>50</v>
      </c>
      <c r="U12" s="184">
        <v>3110</v>
      </c>
      <c r="V12" s="251">
        <v>2950</v>
      </c>
      <c r="W12" s="252">
        <v>3100</v>
      </c>
      <c r="X12" s="72" t="s">
        <v>97</v>
      </c>
      <c r="Y12" s="174"/>
      <c r="Z12" s="175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51</v>
      </c>
      <c r="D13" s="174"/>
      <c r="E13" s="175"/>
      <c r="F13" s="184">
        <v>1715</v>
      </c>
      <c r="G13" s="185">
        <v>1715</v>
      </c>
      <c r="H13" s="186">
        <v>1715</v>
      </c>
      <c r="I13" s="184">
        <v>1308</v>
      </c>
      <c r="J13" s="185">
        <v>1308</v>
      </c>
      <c r="K13" s="186">
        <v>1308</v>
      </c>
      <c r="L13" s="184">
        <v>182</v>
      </c>
      <c r="M13" s="185">
        <v>182</v>
      </c>
      <c r="N13" s="186">
        <v>182</v>
      </c>
      <c r="O13" s="184">
        <v>225</v>
      </c>
      <c r="P13" s="185">
        <v>225</v>
      </c>
      <c r="Q13" s="186">
        <v>225</v>
      </c>
      <c r="R13" s="184">
        <v>8</v>
      </c>
      <c r="S13" s="251">
        <v>8</v>
      </c>
      <c r="T13" s="186">
        <v>8</v>
      </c>
      <c r="U13" s="184">
        <v>1723</v>
      </c>
      <c r="V13" s="251">
        <v>1723</v>
      </c>
      <c r="W13" s="252">
        <v>1723</v>
      </c>
      <c r="X13" s="72" t="s">
        <v>16</v>
      </c>
      <c r="Y13" s="174"/>
      <c r="Z13" s="175"/>
      <c r="AG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2</v>
      </c>
      <c r="AQ13">
        <v>2</v>
      </c>
      <c r="AR13">
        <v>2</v>
      </c>
      <c r="AS13">
        <v>2</v>
      </c>
      <c r="AT13">
        <v>5</v>
      </c>
      <c r="AU13">
        <v>5</v>
      </c>
      <c r="AV13">
        <v>2</v>
      </c>
      <c r="AW13">
        <v>5</v>
      </c>
      <c r="AX13">
        <v>5</v>
      </c>
      <c r="AY13">
        <v>2</v>
      </c>
      <c r="AZ13">
        <v>3</v>
      </c>
      <c r="BA13">
        <v>3</v>
      </c>
      <c r="BB13">
        <v>3</v>
      </c>
    </row>
    <row r="14" spans="2:54" ht="12.75">
      <c r="B14" s="19"/>
      <c r="C14" s="49" t="s">
        <v>52</v>
      </c>
      <c r="D14" s="174"/>
      <c r="E14" s="175"/>
      <c r="F14" s="184">
        <v>1979</v>
      </c>
      <c r="G14" s="185">
        <v>1979</v>
      </c>
      <c r="H14" s="186">
        <v>1979</v>
      </c>
      <c r="I14" s="184">
        <v>1103</v>
      </c>
      <c r="J14" s="185">
        <v>1103</v>
      </c>
      <c r="K14" s="186">
        <v>1103</v>
      </c>
      <c r="L14" s="184">
        <v>803</v>
      </c>
      <c r="M14" s="185">
        <v>803</v>
      </c>
      <c r="N14" s="186">
        <v>803</v>
      </c>
      <c r="O14" s="184">
        <v>73</v>
      </c>
      <c r="P14" s="185">
        <v>73</v>
      </c>
      <c r="Q14" s="186">
        <v>73</v>
      </c>
      <c r="R14" s="184">
        <v>302</v>
      </c>
      <c r="S14" s="251">
        <v>302</v>
      </c>
      <c r="T14" s="186">
        <v>302</v>
      </c>
      <c r="U14" s="184">
        <v>2281</v>
      </c>
      <c r="V14" s="251">
        <v>2281</v>
      </c>
      <c r="W14" s="252">
        <v>2281</v>
      </c>
      <c r="X14" s="72" t="s">
        <v>17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2</v>
      </c>
      <c r="AQ14">
        <v>3</v>
      </c>
      <c r="AR14">
        <v>3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2</v>
      </c>
      <c r="AZ14">
        <v>3</v>
      </c>
      <c r="BA14">
        <v>3</v>
      </c>
      <c r="BB14">
        <v>3</v>
      </c>
    </row>
    <row r="15" spans="2:54" ht="12.75">
      <c r="B15" s="19"/>
      <c r="C15" s="49" t="s">
        <v>53</v>
      </c>
      <c r="D15" s="174"/>
      <c r="E15" s="175"/>
      <c r="F15" s="184">
        <v>643</v>
      </c>
      <c r="G15" s="185">
        <v>656</v>
      </c>
      <c r="H15" s="186">
        <v>652</v>
      </c>
      <c r="I15" s="184">
        <v>544</v>
      </c>
      <c r="J15" s="185">
        <v>556</v>
      </c>
      <c r="K15" s="186">
        <v>550</v>
      </c>
      <c r="L15" s="184">
        <v>64</v>
      </c>
      <c r="M15" s="185">
        <v>66</v>
      </c>
      <c r="N15" s="186">
        <v>68</v>
      </c>
      <c r="O15" s="184">
        <v>35</v>
      </c>
      <c r="P15" s="185">
        <v>34</v>
      </c>
      <c r="Q15" s="186">
        <v>34</v>
      </c>
      <c r="R15" s="184">
        <v>12</v>
      </c>
      <c r="S15" s="251">
        <v>12</v>
      </c>
      <c r="T15" s="186">
        <v>12</v>
      </c>
      <c r="U15" s="184">
        <v>655</v>
      </c>
      <c r="V15" s="251">
        <v>668</v>
      </c>
      <c r="W15" s="252">
        <v>664</v>
      </c>
      <c r="X15" s="72" t="s">
        <v>18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54</v>
      </c>
      <c r="D16" s="174"/>
      <c r="E16" s="175"/>
      <c r="F16" s="184">
        <v>12.39</v>
      </c>
      <c r="G16" s="185">
        <v>6</v>
      </c>
      <c r="H16" s="186">
        <v>4</v>
      </c>
      <c r="I16" s="184">
        <v>12.2</v>
      </c>
      <c r="J16" s="185">
        <v>6</v>
      </c>
      <c r="K16" s="186">
        <v>4</v>
      </c>
      <c r="L16" s="184">
        <v>0</v>
      </c>
      <c r="M16" s="185">
        <v>0</v>
      </c>
      <c r="N16" s="186">
        <v>0</v>
      </c>
      <c r="O16" s="184">
        <v>0.19</v>
      </c>
      <c r="P16" s="185">
        <v>0</v>
      </c>
      <c r="Q16" s="186">
        <v>0</v>
      </c>
      <c r="R16" s="184">
        <v>5.96</v>
      </c>
      <c r="S16" s="251">
        <v>4</v>
      </c>
      <c r="T16" s="186">
        <v>3</v>
      </c>
      <c r="U16" s="184">
        <v>18.35</v>
      </c>
      <c r="V16" s="251">
        <v>10</v>
      </c>
      <c r="W16" s="252">
        <v>7</v>
      </c>
      <c r="X16" s="72" t="s">
        <v>19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55</v>
      </c>
      <c r="D17" s="174"/>
      <c r="E17" s="175"/>
      <c r="F17" s="184">
        <v>13617</v>
      </c>
      <c r="G17" s="185">
        <v>12022</v>
      </c>
      <c r="H17" s="186">
        <v>13672</v>
      </c>
      <c r="I17" s="184">
        <v>8503</v>
      </c>
      <c r="J17" s="185">
        <v>7420</v>
      </c>
      <c r="K17" s="186">
        <v>8648</v>
      </c>
      <c r="L17" s="184">
        <v>4984</v>
      </c>
      <c r="M17" s="185">
        <v>4486</v>
      </c>
      <c r="N17" s="186">
        <v>4890</v>
      </c>
      <c r="O17" s="184">
        <v>130</v>
      </c>
      <c r="P17" s="185">
        <v>116</v>
      </c>
      <c r="Q17" s="186">
        <v>134</v>
      </c>
      <c r="R17" s="184">
        <v>1260</v>
      </c>
      <c r="S17" s="251">
        <v>1090</v>
      </c>
      <c r="T17" s="186">
        <v>1310</v>
      </c>
      <c r="U17" s="184">
        <v>14877</v>
      </c>
      <c r="V17" s="251">
        <v>13112</v>
      </c>
      <c r="W17" s="252">
        <v>14982</v>
      </c>
      <c r="X17" s="72" t="s">
        <v>39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56</v>
      </c>
      <c r="D18" s="174"/>
      <c r="E18" s="175"/>
      <c r="F18" s="184">
        <v>1173</v>
      </c>
      <c r="G18" s="185">
        <v>940</v>
      </c>
      <c r="H18" s="186">
        <v>940</v>
      </c>
      <c r="I18" s="184">
        <v>600</v>
      </c>
      <c r="J18" s="185">
        <v>450</v>
      </c>
      <c r="K18" s="186">
        <v>450</v>
      </c>
      <c r="L18" s="184">
        <v>533</v>
      </c>
      <c r="M18" s="185">
        <v>450</v>
      </c>
      <c r="N18" s="186">
        <v>450</v>
      </c>
      <c r="O18" s="184">
        <v>40</v>
      </c>
      <c r="P18" s="185">
        <v>40</v>
      </c>
      <c r="Q18" s="186">
        <v>40</v>
      </c>
      <c r="R18" s="184">
        <v>744</v>
      </c>
      <c r="S18" s="251">
        <v>700</v>
      </c>
      <c r="T18" s="186">
        <v>700</v>
      </c>
      <c r="U18" s="184">
        <v>1917</v>
      </c>
      <c r="V18" s="251">
        <v>1640</v>
      </c>
      <c r="W18" s="252">
        <v>1640</v>
      </c>
      <c r="X18" s="72" t="s">
        <v>20</v>
      </c>
      <c r="Y18" s="174"/>
      <c r="Z18" s="175"/>
      <c r="AG18">
        <v>3</v>
      </c>
      <c r="AJ18">
        <v>2</v>
      </c>
      <c r="AK18">
        <v>2</v>
      </c>
      <c r="AL18">
        <v>3</v>
      </c>
      <c r="AM18">
        <v>2</v>
      </c>
      <c r="AN18">
        <v>2</v>
      </c>
      <c r="AO18">
        <v>3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5</v>
      </c>
      <c r="AV18">
        <v>2</v>
      </c>
      <c r="AW18">
        <v>2</v>
      </c>
      <c r="AX18">
        <v>5</v>
      </c>
      <c r="AY18">
        <v>2</v>
      </c>
      <c r="AZ18">
        <v>2</v>
      </c>
      <c r="BA18">
        <v>3</v>
      </c>
      <c r="BB18">
        <v>3</v>
      </c>
    </row>
    <row r="19" spans="2:54" ht="12.75">
      <c r="B19" s="19"/>
      <c r="C19" s="49" t="s">
        <v>57</v>
      </c>
      <c r="D19" s="174"/>
      <c r="E19" s="175"/>
      <c r="F19" s="184">
        <v>2563</v>
      </c>
      <c r="G19" s="185">
        <v>2560</v>
      </c>
      <c r="H19" s="186">
        <v>2610</v>
      </c>
      <c r="I19" s="184">
        <v>1900</v>
      </c>
      <c r="J19" s="185">
        <v>2000</v>
      </c>
      <c r="K19" s="186">
        <v>2000</v>
      </c>
      <c r="L19" s="184">
        <v>600</v>
      </c>
      <c r="M19" s="185">
        <v>500</v>
      </c>
      <c r="N19" s="186">
        <v>550</v>
      </c>
      <c r="O19" s="184">
        <v>63</v>
      </c>
      <c r="P19" s="185">
        <v>60</v>
      </c>
      <c r="Q19" s="186">
        <v>60</v>
      </c>
      <c r="R19" s="184">
        <v>400</v>
      </c>
      <c r="S19" s="251">
        <v>400</v>
      </c>
      <c r="T19" s="186">
        <v>400</v>
      </c>
      <c r="U19" s="184">
        <v>2963</v>
      </c>
      <c r="V19" s="251">
        <v>2960</v>
      </c>
      <c r="W19" s="252">
        <v>3010</v>
      </c>
      <c r="X19" s="72" t="s">
        <v>21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58</v>
      </c>
      <c r="D20" s="174"/>
      <c r="E20" s="175"/>
      <c r="F20" s="184">
        <v>38613</v>
      </c>
      <c r="G20" s="185">
        <v>30423</v>
      </c>
      <c r="H20" s="186">
        <v>35503</v>
      </c>
      <c r="I20" s="184">
        <v>18858</v>
      </c>
      <c r="J20" s="185">
        <v>13543</v>
      </c>
      <c r="K20" s="186">
        <v>15307</v>
      </c>
      <c r="L20" s="184">
        <v>19755</v>
      </c>
      <c r="M20" s="185">
        <v>16880</v>
      </c>
      <c r="N20" s="186">
        <v>20196</v>
      </c>
      <c r="O20" s="184">
        <v>0</v>
      </c>
      <c r="P20" s="185">
        <v>0</v>
      </c>
      <c r="Q20" s="186">
        <v>0</v>
      </c>
      <c r="R20" s="184">
        <v>2538</v>
      </c>
      <c r="S20" s="251">
        <v>2600</v>
      </c>
      <c r="T20" s="186">
        <v>2600</v>
      </c>
      <c r="U20" s="184">
        <v>41151</v>
      </c>
      <c r="V20" s="251">
        <v>33023</v>
      </c>
      <c r="W20" s="252">
        <v>38103</v>
      </c>
      <c r="X20" s="72" t="s">
        <v>22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2:54" ht="12.75">
      <c r="B21" s="19"/>
      <c r="C21" s="49" t="s">
        <v>59</v>
      </c>
      <c r="D21" s="174"/>
      <c r="E21" s="175"/>
      <c r="F21" s="184">
        <v>17967.489</v>
      </c>
      <c r="G21" s="185">
        <v>17020</v>
      </c>
      <c r="H21" s="186">
        <v>17020</v>
      </c>
      <c r="I21" s="184">
        <v>12815.752</v>
      </c>
      <c r="J21" s="185">
        <v>12000</v>
      </c>
      <c r="K21" s="186">
        <v>12000</v>
      </c>
      <c r="L21" s="184">
        <v>5031.785</v>
      </c>
      <c r="M21" s="185">
        <v>4900</v>
      </c>
      <c r="N21" s="186">
        <v>4900</v>
      </c>
      <c r="O21" s="184">
        <v>119.952</v>
      </c>
      <c r="P21" s="185">
        <v>120</v>
      </c>
      <c r="Q21" s="186">
        <v>120</v>
      </c>
      <c r="R21" s="184">
        <v>2917.612</v>
      </c>
      <c r="S21" s="251">
        <v>2800</v>
      </c>
      <c r="T21" s="186">
        <v>2800</v>
      </c>
      <c r="U21" s="184">
        <v>20885.101000000002</v>
      </c>
      <c r="V21" s="251">
        <v>19820</v>
      </c>
      <c r="W21" s="252">
        <v>19820</v>
      </c>
      <c r="X21" s="72" t="s">
        <v>2</v>
      </c>
      <c r="Y21" s="174"/>
      <c r="Z21" s="175"/>
      <c r="AG21">
        <v>3</v>
      </c>
      <c r="AJ21">
        <v>2</v>
      </c>
      <c r="AK21">
        <v>2</v>
      </c>
      <c r="AL21">
        <v>3</v>
      </c>
      <c r="AM21">
        <v>2</v>
      </c>
      <c r="AN21">
        <v>2</v>
      </c>
      <c r="AO21">
        <v>3</v>
      </c>
      <c r="AP21">
        <v>2</v>
      </c>
      <c r="AQ21">
        <v>2</v>
      </c>
      <c r="AR21">
        <v>3</v>
      </c>
      <c r="AS21">
        <v>2</v>
      </c>
      <c r="AT21">
        <v>2</v>
      </c>
      <c r="AU21">
        <v>5</v>
      </c>
      <c r="AV21">
        <v>2</v>
      </c>
      <c r="AW21">
        <v>2</v>
      </c>
      <c r="AX21">
        <v>5</v>
      </c>
      <c r="AY21">
        <v>2</v>
      </c>
      <c r="AZ21">
        <v>2</v>
      </c>
      <c r="BA21">
        <v>3</v>
      </c>
      <c r="BB21">
        <v>3</v>
      </c>
    </row>
    <row r="22" spans="2:54" ht="12.75">
      <c r="B22" s="19"/>
      <c r="C22" s="49" t="s">
        <v>60</v>
      </c>
      <c r="D22" s="174"/>
      <c r="E22" s="175"/>
      <c r="F22" s="184">
        <v>38276.748</v>
      </c>
      <c r="G22" s="185">
        <v>39550</v>
      </c>
      <c r="H22" s="186">
        <v>40850</v>
      </c>
      <c r="I22" s="184">
        <v>27396.748</v>
      </c>
      <c r="J22" s="185">
        <v>29000</v>
      </c>
      <c r="K22" s="186">
        <v>30000</v>
      </c>
      <c r="L22" s="184">
        <v>9243</v>
      </c>
      <c r="M22" s="185">
        <v>9000</v>
      </c>
      <c r="N22" s="186">
        <v>9250</v>
      </c>
      <c r="O22" s="184">
        <v>1637</v>
      </c>
      <c r="P22" s="185">
        <v>1550</v>
      </c>
      <c r="Q22" s="186">
        <v>1600</v>
      </c>
      <c r="R22" s="184">
        <v>4476</v>
      </c>
      <c r="S22" s="251">
        <v>4700</v>
      </c>
      <c r="T22" s="186">
        <v>5000</v>
      </c>
      <c r="U22" s="184">
        <v>42752.748</v>
      </c>
      <c r="V22" s="251">
        <v>44250</v>
      </c>
      <c r="W22" s="252">
        <v>45850</v>
      </c>
      <c r="X22" s="72" t="s">
        <v>23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61</v>
      </c>
      <c r="D23" s="174"/>
      <c r="E23" s="175"/>
      <c r="F23" s="184">
        <v>801.42</v>
      </c>
      <c r="G23" s="185">
        <v>801.42</v>
      </c>
      <c r="H23" s="186">
        <v>801.42</v>
      </c>
      <c r="I23" s="184">
        <v>634.07</v>
      </c>
      <c r="J23" s="185">
        <v>634.07</v>
      </c>
      <c r="K23" s="186">
        <v>634.07</v>
      </c>
      <c r="L23" s="184">
        <v>0</v>
      </c>
      <c r="M23" s="185">
        <v>0</v>
      </c>
      <c r="N23" s="186">
        <v>0</v>
      </c>
      <c r="O23" s="184">
        <v>167.35</v>
      </c>
      <c r="P23" s="185">
        <v>167.35</v>
      </c>
      <c r="Q23" s="186">
        <v>167.35</v>
      </c>
      <c r="R23" s="184">
        <v>113.8</v>
      </c>
      <c r="S23" s="251">
        <v>113.8</v>
      </c>
      <c r="T23" s="186">
        <v>113.8</v>
      </c>
      <c r="U23" s="184">
        <v>915.22</v>
      </c>
      <c r="V23" s="251">
        <v>915.22</v>
      </c>
      <c r="W23" s="252">
        <v>915.22</v>
      </c>
      <c r="X23" s="72" t="s">
        <v>38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62</v>
      </c>
      <c r="D24" s="174"/>
      <c r="E24" s="175"/>
      <c r="F24" s="184">
        <v>505</v>
      </c>
      <c r="G24" s="185">
        <v>505</v>
      </c>
      <c r="H24" s="186">
        <v>505</v>
      </c>
      <c r="I24" s="184">
        <v>130.5</v>
      </c>
      <c r="J24" s="185">
        <v>130.5</v>
      </c>
      <c r="K24" s="186">
        <v>130.5</v>
      </c>
      <c r="L24" s="184">
        <v>327</v>
      </c>
      <c r="M24" s="185">
        <v>327</v>
      </c>
      <c r="N24" s="186">
        <v>327</v>
      </c>
      <c r="O24" s="184">
        <v>47.5</v>
      </c>
      <c r="P24" s="185">
        <v>47.5</v>
      </c>
      <c r="Q24" s="186">
        <v>47.5</v>
      </c>
      <c r="R24" s="184">
        <v>75.6</v>
      </c>
      <c r="S24" s="251">
        <v>75.6</v>
      </c>
      <c r="T24" s="186">
        <v>75.6</v>
      </c>
      <c r="U24" s="184">
        <v>580.6</v>
      </c>
      <c r="V24" s="251">
        <v>580.6</v>
      </c>
      <c r="W24" s="252">
        <v>580.6</v>
      </c>
      <c r="X24" s="72" t="s">
        <v>24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5</v>
      </c>
      <c r="AU24">
        <v>5</v>
      </c>
      <c r="AV24">
        <v>2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63</v>
      </c>
      <c r="D25" s="174"/>
      <c r="E25" s="175"/>
      <c r="F25" s="184">
        <v>1971</v>
      </c>
      <c r="G25" s="185">
        <v>1865</v>
      </c>
      <c r="H25" s="186">
        <v>1775</v>
      </c>
      <c r="I25" s="184">
        <v>1208</v>
      </c>
      <c r="J25" s="185">
        <v>1150</v>
      </c>
      <c r="K25" s="186">
        <v>1050</v>
      </c>
      <c r="L25" s="184">
        <v>698</v>
      </c>
      <c r="M25" s="185">
        <v>650</v>
      </c>
      <c r="N25" s="186">
        <v>650</v>
      </c>
      <c r="O25" s="184">
        <v>65</v>
      </c>
      <c r="P25" s="185">
        <v>65</v>
      </c>
      <c r="Q25" s="186">
        <v>75</v>
      </c>
      <c r="R25" s="184">
        <v>24</v>
      </c>
      <c r="S25" s="251">
        <v>95</v>
      </c>
      <c r="T25" s="186">
        <v>125</v>
      </c>
      <c r="U25" s="184">
        <v>1995</v>
      </c>
      <c r="V25" s="251">
        <v>1960</v>
      </c>
      <c r="W25" s="252">
        <v>1900</v>
      </c>
      <c r="X25" s="72" t="s">
        <v>25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64</v>
      </c>
      <c r="D26" s="174"/>
      <c r="E26" s="175"/>
      <c r="F26" s="184">
        <v>1221.33</v>
      </c>
      <c r="G26" s="185">
        <v>1180</v>
      </c>
      <c r="H26" s="186">
        <v>1270</v>
      </c>
      <c r="I26" s="184">
        <v>508.18</v>
      </c>
      <c r="J26" s="185">
        <v>500</v>
      </c>
      <c r="K26" s="186">
        <v>510</v>
      </c>
      <c r="L26" s="184">
        <v>356.18</v>
      </c>
      <c r="M26" s="185">
        <v>350</v>
      </c>
      <c r="N26" s="186">
        <v>400</v>
      </c>
      <c r="O26" s="184">
        <v>356.97</v>
      </c>
      <c r="P26" s="185">
        <v>330</v>
      </c>
      <c r="Q26" s="186">
        <v>360</v>
      </c>
      <c r="R26" s="184">
        <v>686.28</v>
      </c>
      <c r="S26" s="251">
        <v>500</v>
      </c>
      <c r="T26" s="186">
        <v>600</v>
      </c>
      <c r="U26" s="184">
        <v>1907.61</v>
      </c>
      <c r="V26" s="251">
        <v>1680</v>
      </c>
      <c r="W26" s="252">
        <v>1870</v>
      </c>
      <c r="X26" s="72" t="s">
        <v>26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65</v>
      </c>
      <c r="D27" s="174"/>
      <c r="E27" s="175"/>
      <c r="F27" s="184">
        <v>5830.53</v>
      </c>
      <c r="G27" s="185">
        <v>5168.207700000001</v>
      </c>
      <c r="H27" s="186">
        <v>5206.141860277839</v>
      </c>
      <c r="I27" s="184">
        <v>3844.01</v>
      </c>
      <c r="J27" s="185">
        <v>3445.8877</v>
      </c>
      <c r="K27" s="186">
        <v>3506.4714888936537</v>
      </c>
      <c r="L27" s="184">
        <v>1269.2</v>
      </c>
      <c r="M27" s="185">
        <v>1110</v>
      </c>
      <c r="N27" s="186">
        <v>1141.5595449438201</v>
      </c>
      <c r="O27" s="184">
        <v>717.32</v>
      </c>
      <c r="P27" s="185">
        <v>612.32</v>
      </c>
      <c r="Q27" s="186">
        <v>558.110826440365</v>
      </c>
      <c r="R27" s="184">
        <v>257.31</v>
      </c>
      <c r="S27" s="251">
        <v>318.0643</v>
      </c>
      <c r="T27" s="186">
        <v>316.2</v>
      </c>
      <c r="U27" s="184">
        <v>6087.84</v>
      </c>
      <c r="V27" s="251">
        <v>5486.272000000001</v>
      </c>
      <c r="W27" s="252">
        <v>5522.341860277839</v>
      </c>
      <c r="X27" s="72" t="s">
        <v>27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66</v>
      </c>
      <c r="D28" s="174"/>
      <c r="E28" s="175"/>
      <c r="F28" s="184">
        <v>2545</v>
      </c>
      <c r="G28" s="185">
        <v>2100</v>
      </c>
      <c r="H28" s="186">
        <v>2240</v>
      </c>
      <c r="I28" s="184">
        <v>1775</v>
      </c>
      <c r="J28" s="185">
        <v>1500</v>
      </c>
      <c r="K28" s="186">
        <v>1600</v>
      </c>
      <c r="L28" s="184">
        <v>770</v>
      </c>
      <c r="M28" s="185">
        <v>600</v>
      </c>
      <c r="N28" s="186">
        <v>640</v>
      </c>
      <c r="O28" s="184">
        <v>0</v>
      </c>
      <c r="P28" s="185">
        <v>0</v>
      </c>
      <c r="Q28" s="186">
        <v>0</v>
      </c>
      <c r="R28" s="184">
        <v>420</v>
      </c>
      <c r="S28" s="251">
        <v>440</v>
      </c>
      <c r="T28" s="186">
        <v>445</v>
      </c>
      <c r="U28" s="184">
        <v>2965</v>
      </c>
      <c r="V28" s="251">
        <v>2540</v>
      </c>
      <c r="W28" s="252">
        <v>2685</v>
      </c>
      <c r="X28" s="72" t="s">
        <v>275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99</v>
      </c>
      <c r="D29" s="174"/>
      <c r="E29" s="175"/>
      <c r="F29" s="184">
        <v>127.2</v>
      </c>
      <c r="G29" s="185">
        <v>116.2</v>
      </c>
      <c r="H29" s="186">
        <v>115.81</v>
      </c>
      <c r="I29" s="184">
        <v>120</v>
      </c>
      <c r="J29" s="185">
        <v>110</v>
      </c>
      <c r="K29" s="186">
        <v>110</v>
      </c>
      <c r="L29" s="184">
        <v>5</v>
      </c>
      <c r="M29" s="185">
        <v>4</v>
      </c>
      <c r="N29" s="186">
        <v>3.61</v>
      </c>
      <c r="O29" s="184">
        <v>2.2</v>
      </c>
      <c r="P29" s="185">
        <v>2.2</v>
      </c>
      <c r="Q29" s="186">
        <v>2.2</v>
      </c>
      <c r="R29" s="184">
        <v>5</v>
      </c>
      <c r="S29" s="251">
        <v>5</v>
      </c>
      <c r="T29" s="186">
        <v>5</v>
      </c>
      <c r="U29" s="184">
        <v>132.2</v>
      </c>
      <c r="V29" s="251">
        <v>121.2</v>
      </c>
      <c r="W29" s="252">
        <v>120.81</v>
      </c>
      <c r="X29" s="72" t="s">
        <v>98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5</v>
      </c>
      <c r="AT29">
        <v>5</v>
      </c>
      <c r="AU29">
        <v>5</v>
      </c>
      <c r="AV29">
        <v>3</v>
      </c>
      <c r="AW29">
        <v>3</v>
      </c>
      <c r="AX29">
        <v>3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67</v>
      </c>
      <c r="D30" s="174"/>
      <c r="E30" s="175"/>
      <c r="F30" s="184">
        <v>570.36</v>
      </c>
      <c r="G30" s="185">
        <v>538</v>
      </c>
      <c r="H30" s="186">
        <v>538</v>
      </c>
      <c r="I30" s="184">
        <v>314.7</v>
      </c>
      <c r="J30" s="185">
        <v>300</v>
      </c>
      <c r="K30" s="186">
        <v>300</v>
      </c>
      <c r="L30" s="184">
        <v>237.4</v>
      </c>
      <c r="M30" s="185">
        <v>220</v>
      </c>
      <c r="N30" s="186">
        <v>220</v>
      </c>
      <c r="O30" s="184">
        <v>18.26</v>
      </c>
      <c r="P30" s="185">
        <v>18</v>
      </c>
      <c r="Q30" s="186">
        <v>18</v>
      </c>
      <c r="R30" s="184">
        <v>50</v>
      </c>
      <c r="S30" s="251">
        <v>50</v>
      </c>
      <c r="T30" s="186">
        <v>50</v>
      </c>
      <c r="U30" s="184">
        <v>620.36</v>
      </c>
      <c r="V30" s="251">
        <v>588</v>
      </c>
      <c r="W30" s="252">
        <v>588</v>
      </c>
      <c r="X30" s="72" t="s">
        <v>28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68</v>
      </c>
      <c r="D31" s="174"/>
      <c r="E31" s="175"/>
      <c r="F31" s="184">
        <v>7985.55</v>
      </c>
      <c r="G31" s="185">
        <v>6040</v>
      </c>
      <c r="H31" s="186">
        <v>6840</v>
      </c>
      <c r="I31" s="184">
        <v>4101</v>
      </c>
      <c r="J31" s="185">
        <v>3100</v>
      </c>
      <c r="K31" s="186">
        <v>3500</v>
      </c>
      <c r="L31" s="184">
        <v>3850</v>
      </c>
      <c r="M31" s="185">
        <v>2900</v>
      </c>
      <c r="N31" s="186">
        <v>3300</v>
      </c>
      <c r="O31" s="184">
        <v>34.55</v>
      </c>
      <c r="P31" s="185">
        <v>40</v>
      </c>
      <c r="Q31" s="186">
        <v>40</v>
      </c>
      <c r="R31" s="184">
        <v>762.11</v>
      </c>
      <c r="S31" s="251">
        <v>762</v>
      </c>
      <c r="T31" s="186">
        <v>762</v>
      </c>
      <c r="U31" s="184">
        <v>8747.66</v>
      </c>
      <c r="V31" s="251">
        <v>6802</v>
      </c>
      <c r="W31" s="252">
        <v>7602</v>
      </c>
      <c r="X31" s="72" t="s">
        <v>29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9</v>
      </c>
      <c r="AU31">
        <v>9</v>
      </c>
      <c r="AV31">
        <v>2</v>
      </c>
      <c r="AW31">
        <v>9</v>
      </c>
      <c r="AX31">
        <v>9</v>
      </c>
      <c r="AY31">
        <v>2</v>
      </c>
      <c r="AZ31">
        <v>3</v>
      </c>
      <c r="BA31">
        <v>3</v>
      </c>
      <c r="BB31">
        <v>3</v>
      </c>
    </row>
    <row r="32" spans="2:54" ht="12.75">
      <c r="B32" s="19"/>
      <c r="C32" s="49" t="s">
        <v>69</v>
      </c>
      <c r="D32" s="174"/>
      <c r="E32" s="175"/>
      <c r="F32" s="184">
        <v>23570.685</v>
      </c>
      <c r="G32" s="185">
        <v>23600</v>
      </c>
      <c r="H32" s="186">
        <v>23300</v>
      </c>
      <c r="I32" s="184">
        <v>11517.19</v>
      </c>
      <c r="J32" s="185">
        <v>11800</v>
      </c>
      <c r="K32" s="186">
        <v>12000</v>
      </c>
      <c r="L32" s="184">
        <v>10700</v>
      </c>
      <c r="M32" s="185">
        <v>10500</v>
      </c>
      <c r="N32" s="186">
        <v>10000</v>
      </c>
      <c r="O32" s="184">
        <v>1353.495</v>
      </c>
      <c r="P32" s="185">
        <v>1300</v>
      </c>
      <c r="Q32" s="186">
        <v>1300</v>
      </c>
      <c r="R32" s="184">
        <v>1906.692</v>
      </c>
      <c r="S32" s="251">
        <v>1950</v>
      </c>
      <c r="T32" s="186">
        <v>2000</v>
      </c>
      <c r="U32" s="184">
        <v>25477.377</v>
      </c>
      <c r="V32" s="251">
        <v>25550</v>
      </c>
      <c r="W32" s="252">
        <v>25300</v>
      </c>
      <c r="X32" s="72" t="s">
        <v>30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70</v>
      </c>
      <c r="D33" s="174"/>
      <c r="E33" s="175"/>
      <c r="F33" s="184">
        <v>2934.9184472733696</v>
      </c>
      <c r="G33" s="185">
        <v>3150</v>
      </c>
      <c r="H33" s="186">
        <v>3198</v>
      </c>
      <c r="I33" s="184">
        <v>2265.4955785625452</v>
      </c>
      <c r="J33" s="185">
        <v>2200</v>
      </c>
      <c r="K33" s="186">
        <v>2100</v>
      </c>
      <c r="L33" s="184">
        <v>519.4228687108242</v>
      </c>
      <c r="M33" s="185">
        <v>800</v>
      </c>
      <c r="N33" s="186">
        <v>950</v>
      </c>
      <c r="O33" s="184">
        <v>150</v>
      </c>
      <c r="P33" s="185">
        <v>150</v>
      </c>
      <c r="Q33" s="186">
        <v>148</v>
      </c>
      <c r="R33" s="184">
        <v>200</v>
      </c>
      <c r="S33" s="251">
        <v>210</v>
      </c>
      <c r="T33" s="186">
        <v>250</v>
      </c>
      <c r="U33" s="184">
        <v>3134.9184472733696</v>
      </c>
      <c r="V33" s="251">
        <v>3360</v>
      </c>
      <c r="W33" s="252">
        <v>3448</v>
      </c>
      <c r="X33" s="72" t="s">
        <v>4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345</v>
      </c>
      <c r="D34" s="174"/>
      <c r="E34" s="175"/>
      <c r="F34" s="184">
        <v>5670.4</v>
      </c>
      <c r="G34" s="185">
        <v>5670.4</v>
      </c>
      <c r="H34" s="186">
        <v>5670.4</v>
      </c>
      <c r="I34" s="184">
        <v>5060.5</v>
      </c>
      <c r="J34" s="185">
        <v>5060.5</v>
      </c>
      <c r="K34" s="186">
        <v>5060.5</v>
      </c>
      <c r="L34" s="184">
        <v>450.3</v>
      </c>
      <c r="M34" s="185">
        <v>450.3</v>
      </c>
      <c r="N34" s="186">
        <v>450.3</v>
      </c>
      <c r="O34" s="184">
        <v>159.6</v>
      </c>
      <c r="P34" s="185">
        <v>159.6</v>
      </c>
      <c r="Q34" s="186">
        <v>159.6</v>
      </c>
      <c r="R34" s="184">
        <v>717.5</v>
      </c>
      <c r="S34" s="251">
        <v>717.5</v>
      </c>
      <c r="T34" s="186">
        <v>717.5</v>
      </c>
      <c r="U34" s="184">
        <v>6387.9</v>
      </c>
      <c r="V34" s="251">
        <v>6387.9</v>
      </c>
      <c r="W34" s="252">
        <v>6387.9</v>
      </c>
      <c r="X34" s="72" t="s">
        <v>31</v>
      </c>
      <c r="Y34" s="174"/>
      <c r="Z34" s="175"/>
      <c r="AG34">
        <v>3</v>
      </c>
      <c r="AJ34">
        <v>2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2</v>
      </c>
      <c r="AQ34">
        <v>3</v>
      </c>
      <c r="AR34">
        <v>3</v>
      </c>
      <c r="AS34">
        <v>2</v>
      </c>
      <c r="AT34">
        <v>5</v>
      </c>
      <c r="AU34">
        <v>5</v>
      </c>
      <c r="AV34">
        <v>2</v>
      </c>
      <c r="AW34">
        <v>5</v>
      </c>
      <c r="AX34">
        <v>5</v>
      </c>
      <c r="AY34">
        <v>2</v>
      </c>
      <c r="AZ34">
        <v>3</v>
      </c>
      <c r="BA34">
        <v>3</v>
      </c>
      <c r="BB34">
        <v>3</v>
      </c>
    </row>
    <row r="35" spans="2:54" ht="12.75">
      <c r="B35" s="19"/>
      <c r="C35" s="49" t="s">
        <v>345</v>
      </c>
      <c r="D35" s="174"/>
      <c r="E35" s="175"/>
      <c r="F35" s="184">
        <v>267</v>
      </c>
      <c r="G35" s="185">
        <v>220</v>
      </c>
      <c r="H35" s="186">
        <v>242</v>
      </c>
      <c r="I35" s="184">
        <v>235</v>
      </c>
      <c r="J35" s="185">
        <v>195</v>
      </c>
      <c r="K35" s="186">
        <v>215</v>
      </c>
      <c r="L35" s="184">
        <v>14</v>
      </c>
      <c r="M35" s="185">
        <v>13</v>
      </c>
      <c r="N35" s="186">
        <v>14</v>
      </c>
      <c r="O35" s="184">
        <v>18</v>
      </c>
      <c r="P35" s="185">
        <v>12</v>
      </c>
      <c r="Q35" s="186">
        <v>13</v>
      </c>
      <c r="R35" s="184">
        <v>128</v>
      </c>
      <c r="S35" s="251">
        <v>109</v>
      </c>
      <c r="T35" s="186">
        <v>115</v>
      </c>
      <c r="U35" s="184">
        <v>395</v>
      </c>
      <c r="V35" s="251">
        <v>329</v>
      </c>
      <c r="W35" s="252">
        <v>357</v>
      </c>
      <c r="X35" s="72" t="s">
        <v>344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72</v>
      </c>
      <c r="D36" s="174"/>
      <c r="E36" s="175"/>
      <c r="F36" s="184">
        <v>5903.7</v>
      </c>
      <c r="G36" s="185">
        <v>4830</v>
      </c>
      <c r="H36" s="186">
        <v>4830</v>
      </c>
      <c r="I36" s="184">
        <v>4212.68</v>
      </c>
      <c r="J36" s="185">
        <v>3100</v>
      </c>
      <c r="K36" s="186">
        <v>3200</v>
      </c>
      <c r="L36" s="184">
        <v>1635.74</v>
      </c>
      <c r="M36" s="185">
        <v>1700</v>
      </c>
      <c r="N36" s="186">
        <v>1600</v>
      </c>
      <c r="O36" s="184">
        <v>55.28</v>
      </c>
      <c r="P36" s="185">
        <v>30</v>
      </c>
      <c r="Q36" s="186">
        <v>30</v>
      </c>
      <c r="R36" s="184">
        <v>320.85</v>
      </c>
      <c r="S36" s="251">
        <v>370</v>
      </c>
      <c r="T36" s="186">
        <v>370</v>
      </c>
      <c r="U36" s="184">
        <v>6224.55</v>
      </c>
      <c r="V36" s="251">
        <v>5200</v>
      </c>
      <c r="W36" s="252">
        <v>5200</v>
      </c>
      <c r="X36" s="72" t="s">
        <v>32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73</v>
      </c>
      <c r="D37" s="174"/>
      <c r="E37" s="175"/>
      <c r="F37" s="184">
        <v>1616</v>
      </c>
      <c r="G37" s="185">
        <v>1454.4</v>
      </c>
      <c r="H37" s="186">
        <v>1468.944</v>
      </c>
      <c r="I37" s="184">
        <v>1386</v>
      </c>
      <c r="J37" s="185">
        <v>1247.4</v>
      </c>
      <c r="K37" s="186">
        <v>1259.874</v>
      </c>
      <c r="L37" s="184">
        <v>204</v>
      </c>
      <c r="M37" s="185">
        <v>183.6</v>
      </c>
      <c r="N37" s="186">
        <v>185.436</v>
      </c>
      <c r="O37" s="184">
        <v>26</v>
      </c>
      <c r="P37" s="185">
        <v>23.4</v>
      </c>
      <c r="Q37" s="186">
        <v>23.634000000000004</v>
      </c>
      <c r="R37" s="184">
        <v>131</v>
      </c>
      <c r="S37" s="251">
        <v>117.9</v>
      </c>
      <c r="T37" s="186">
        <v>119.07900000000001</v>
      </c>
      <c r="U37" s="184">
        <v>1747</v>
      </c>
      <c r="V37" s="251">
        <v>1572.3</v>
      </c>
      <c r="W37" s="252">
        <v>1588.023</v>
      </c>
      <c r="X37" s="72" t="s">
        <v>33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74</v>
      </c>
      <c r="D38" s="174"/>
      <c r="E38" s="175"/>
      <c r="F38" s="184">
        <v>7199.142</v>
      </c>
      <c r="G38" s="185">
        <v>6950</v>
      </c>
      <c r="H38" s="186">
        <v>6950</v>
      </c>
      <c r="I38" s="184">
        <v>3703.968</v>
      </c>
      <c r="J38" s="185">
        <v>3500</v>
      </c>
      <c r="K38" s="186">
        <v>3500</v>
      </c>
      <c r="L38" s="184">
        <v>3265.27</v>
      </c>
      <c r="M38" s="185">
        <v>3200</v>
      </c>
      <c r="N38" s="186">
        <v>3200</v>
      </c>
      <c r="O38" s="184">
        <v>229.904</v>
      </c>
      <c r="P38" s="185">
        <v>250</v>
      </c>
      <c r="Q38" s="186">
        <v>250</v>
      </c>
      <c r="R38" s="184">
        <v>600</v>
      </c>
      <c r="S38" s="251">
        <v>700</v>
      </c>
      <c r="T38" s="186">
        <v>800</v>
      </c>
      <c r="U38" s="184">
        <v>7799.142</v>
      </c>
      <c r="V38" s="251">
        <v>7650</v>
      </c>
      <c r="W38" s="252">
        <v>7750</v>
      </c>
      <c r="X38" s="72" t="s">
        <v>34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75</v>
      </c>
      <c r="D39" s="174"/>
      <c r="E39" s="175"/>
      <c r="F39" s="184">
        <v>59900</v>
      </c>
      <c r="G39" s="185">
        <v>52450</v>
      </c>
      <c r="H39" s="186">
        <v>60350</v>
      </c>
      <c r="I39" s="184">
        <v>31800</v>
      </c>
      <c r="J39" s="185">
        <v>27900</v>
      </c>
      <c r="K39" s="186">
        <v>33100</v>
      </c>
      <c r="L39" s="184">
        <v>27850</v>
      </c>
      <c r="M39" s="185">
        <v>24300</v>
      </c>
      <c r="N39" s="186">
        <v>27000</v>
      </c>
      <c r="O39" s="184">
        <v>250</v>
      </c>
      <c r="P39" s="185">
        <v>250</v>
      </c>
      <c r="Q39" s="186">
        <v>250</v>
      </c>
      <c r="R39" s="184">
        <v>2950</v>
      </c>
      <c r="S39" s="251">
        <v>2950</v>
      </c>
      <c r="T39" s="186">
        <v>2950</v>
      </c>
      <c r="U39" s="184">
        <v>62850</v>
      </c>
      <c r="V39" s="251">
        <v>55400</v>
      </c>
      <c r="W39" s="252">
        <v>63300</v>
      </c>
      <c r="X39" s="72" t="s">
        <v>35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76</v>
      </c>
      <c r="D40" s="174"/>
      <c r="E40" s="175"/>
      <c r="F40" s="184">
        <v>3257</v>
      </c>
      <c r="G40" s="185">
        <v>2985</v>
      </c>
      <c r="H40" s="186">
        <v>3175</v>
      </c>
      <c r="I40" s="184">
        <v>2886</v>
      </c>
      <c r="J40" s="185">
        <v>2650</v>
      </c>
      <c r="K40" s="186">
        <v>2800</v>
      </c>
      <c r="L40" s="184">
        <v>356</v>
      </c>
      <c r="M40" s="185">
        <v>320</v>
      </c>
      <c r="N40" s="186">
        <v>360</v>
      </c>
      <c r="O40" s="184">
        <v>15</v>
      </c>
      <c r="P40" s="185">
        <v>15</v>
      </c>
      <c r="Q40" s="186">
        <v>15</v>
      </c>
      <c r="R40" s="184">
        <v>467</v>
      </c>
      <c r="S40" s="251">
        <v>500</v>
      </c>
      <c r="T40" s="186">
        <v>600</v>
      </c>
      <c r="U40" s="184">
        <v>3724</v>
      </c>
      <c r="V40" s="251">
        <v>3485</v>
      </c>
      <c r="W40" s="252">
        <v>3775</v>
      </c>
      <c r="X40" s="72" t="s">
        <v>36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77</v>
      </c>
      <c r="D41" s="174"/>
      <c r="E41" s="175"/>
      <c r="F41" s="184">
        <v>81</v>
      </c>
      <c r="G41" s="185">
        <v>62</v>
      </c>
      <c r="H41" s="186">
        <v>63</v>
      </c>
      <c r="I41" s="184">
        <v>58</v>
      </c>
      <c r="J41" s="185">
        <v>40</v>
      </c>
      <c r="K41" s="186">
        <v>43</v>
      </c>
      <c r="L41" s="184">
        <v>0</v>
      </c>
      <c r="M41" s="185">
        <v>0</v>
      </c>
      <c r="N41" s="186">
        <v>0</v>
      </c>
      <c r="O41" s="184">
        <v>23</v>
      </c>
      <c r="P41" s="185">
        <v>22</v>
      </c>
      <c r="Q41" s="186">
        <v>20</v>
      </c>
      <c r="R41" s="184">
        <v>7</v>
      </c>
      <c r="S41" s="251">
        <v>2</v>
      </c>
      <c r="T41" s="186">
        <v>2</v>
      </c>
      <c r="U41" s="184">
        <v>88</v>
      </c>
      <c r="V41" s="251">
        <v>64</v>
      </c>
      <c r="W41" s="252">
        <v>65</v>
      </c>
      <c r="X41" s="72" t="s">
        <v>87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78</v>
      </c>
      <c r="D42" s="174"/>
      <c r="E42" s="175"/>
      <c r="F42" s="184">
        <v>8926</v>
      </c>
      <c r="G42" s="185">
        <v>8525</v>
      </c>
      <c r="H42" s="186">
        <v>8780</v>
      </c>
      <c r="I42" s="184">
        <v>4932</v>
      </c>
      <c r="J42" s="185">
        <v>4650</v>
      </c>
      <c r="K42" s="186">
        <v>4750</v>
      </c>
      <c r="L42" s="184">
        <v>3813</v>
      </c>
      <c r="M42" s="185">
        <v>3700</v>
      </c>
      <c r="N42" s="186">
        <v>3850</v>
      </c>
      <c r="O42" s="184">
        <v>181</v>
      </c>
      <c r="P42" s="185">
        <v>175</v>
      </c>
      <c r="Q42" s="186">
        <v>180</v>
      </c>
      <c r="R42" s="184">
        <v>1900</v>
      </c>
      <c r="S42" s="251">
        <v>1850</v>
      </c>
      <c r="T42" s="186">
        <v>1900</v>
      </c>
      <c r="U42" s="184">
        <v>10826</v>
      </c>
      <c r="V42" s="251">
        <v>10375</v>
      </c>
      <c r="W42" s="252">
        <v>10680</v>
      </c>
      <c r="X42" s="72" t="s">
        <v>37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2:54" ht="13.5" thickBot="1">
      <c r="B43" s="19"/>
      <c r="C43" s="49" t="s">
        <v>79</v>
      </c>
      <c r="D43" s="174"/>
      <c r="E43" s="175"/>
      <c r="F43" s="184">
        <v>7738</v>
      </c>
      <c r="G43" s="185">
        <v>7740</v>
      </c>
      <c r="H43" s="186">
        <v>7890</v>
      </c>
      <c r="I43" s="184">
        <v>5039</v>
      </c>
      <c r="J43" s="185">
        <v>5040</v>
      </c>
      <c r="K43" s="186">
        <v>5140</v>
      </c>
      <c r="L43" s="184">
        <v>2249</v>
      </c>
      <c r="M43" s="185">
        <v>2250</v>
      </c>
      <c r="N43" s="186">
        <v>2290</v>
      </c>
      <c r="O43" s="184">
        <v>450</v>
      </c>
      <c r="P43" s="185">
        <v>450</v>
      </c>
      <c r="Q43" s="186">
        <v>460</v>
      </c>
      <c r="R43" s="184">
        <v>295</v>
      </c>
      <c r="S43" s="251">
        <v>300</v>
      </c>
      <c r="T43" s="186">
        <v>300</v>
      </c>
      <c r="U43" s="184">
        <v>8033</v>
      </c>
      <c r="V43" s="251">
        <v>8040</v>
      </c>
      <c r="W43" s="252">
        <v>8190</v>
      </c>
      <c r="X43" s="72" t="s">
        <v>40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6</v>
      </c>
      <c r="D44" s="178"/>
      <c r="E44" s="179"/>
      <c r="F44" s="156">
        <v>283993.98244727333</v>
      </c>
      <c r="G44" s="157">
        <v>257592.2977</v>
      </c>
      <c r="H44" s="158">
        <v>276784.3858602778</v>
      </c>
      <c r="I44" s="156">
        <v>173371.09357856255</v>
      </c>
      <c r="J44" s="157">
        <v>157244.7177</v>
      </c>
      <c r="K44" s="158">
        <v>168934.77548889368</v>
      </c>
      <c r="L44" s="156">
        <v>103844.00786871083</v>
      </c>
      <c r="M44" s="157">
        <v>93884.9</v>
      </c>
      <c r="N44" s="158">
        <v>101320.90554494382</v>
      </c>
      <c r="O44" s="156">
        <v>6778.880999999999</v>
      </c>
      <c r="P44" s="157">
        <v>6462.68</v>
      </c>
      <c r="Q44" s="158">
        <v>6528.704826440366</v>
      </c>
      <c r="R44" s="156">
        <v>27892.754</v>
      </c>
      <c r="S44" s="255">
        <v>28001.8643</v>
      </c>
      <c r="T44" s="158">
        <v>29101.179</v>
      </c>
      <c r="U44" s="156">
        <v>311886.73644727335</v>
      </c>
      <c r="V44" s="255">
        <v>285594.162</v>
      </c>
      <c r="W44" s="256">
        <v>305885.5648602778</v>
      </c>
      <c r="X44" s="14" t="s">
        <v>6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2:54" ht="13.5" thickTop="1">
      <c r="B45" s="16"/>
      <c r="C45" s="49" t="s">
        <v>80</v>
      </c>
      <c r="D45" s="174"/>
      <c r="E45" s="175"/>
      <c r="F45" s="184">
        <v>5386</v>
      </c>
      <c r="G45" s="185">
        <v>5386</v>
      </c>
      <c r="H45" s="186">
        <v>5386</v>
      </c>
      <c r="I45" s="184">
        <v>2605.3</v>
      </c>
      <c r="J45" s="185">
        <v>2605.3</v>
      </c>
      <c r="K45" s="186">
        <v>2605.3</v>
      </c>
      <c r="L45" s="184">
        <v>1121.7</v>
      </c>
      <c r="M45" s="185">
        <v>1121.7</v>
      </c>
      <c r="N45" s="186">
        <v>1121.7</v>
      </c>
      <c r="O45" s="184">
        <v>1659</v>
      </c>
      <c r="P45" s="185">
        <v>1659</v>
      </c>
      <c r="Q45" s="186">
        <v>1659</v>
      </c>
      <c r="R45" s="184">
        <v>431.3</v>
      </c>
      <c r="S45" s="251">
        <v>431.3</v>
      </c>
      <c r="T45" s="186">
        <v>431.3</v>
      </c>
      <c r="U45" s="184">
        <v>5817.3</v>
      </c>
      <c r="V45" s="251">
        <v>5817.3</v>
      </c>
      <c r="W45" s="252">
        <v>5817.3</v>
      </c>
      <c r="X45" s="72" t="s">
        <v>41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81</v>
      </c>
      <c r="D46" s="174"/>
      <c r="E46" s="175"/>
      <c r="F46" s="184">
        <v>170.2</v>
      </c>
      <c r="G46" s="185">
        <v>170.2</v>
      </c>
      <c r="H46" s="186">
        <v>170.2</v>
      </c>
      <c r="I46" s="184">
        <v>136.2</v>
      </c>
      <c r="J46" s="185">
        <v>136.2</v>
      </c>
      <c r="K46" s="186">
        <v>136.2</v>
      </c>
      <c r="L46" s="184">
        <v>17</v>
      </c>
      <c r="M46" s="185">
        <v>17</v>
      </c>
      <c r="N46" s="186">
        <v>17</v>
      </c>
      <c r="O46" s="184">
        <v>17</v>
      </c>
      <c r="P46" s="185">
        <v>17</v>
      </c>
      <c r="Q46" s="186">
        <v>17</v>
      </c>
      <c r="R46" s="184">
        <v>40.8</v>
      </c>
      <c r="S46" s="251">
        <v>40.8</v>
      </c>
      <c r="T46" s="186">
        <v>40.8</v>
      </c>
      <c r="U46" s="184">
        <v>211</v>
      </c>
      <c r="V46" s="251">
        <v>211</v>
      </c>
      <c r="W46" s="252">
        <v>211</v>
      </c>
      <c r="X46" s="72" t="s">
        <v>3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82</v>
      </c>
      <c r="D47" s="174"/>
      <c r="E47" s="175"/>
      <c r="F47" s="184">
        <v>101200</v>
      </c>
      <c r="G47" s="185">
        <v>85300</v>
      </c>
      <c r="H47" s="186">
        <v>91800</v>
      </c>
      <c r="I47" s="184">
        <v>60500</v>
      </c>
      <c r="J47" s="185">
        <v>52100</v>
      </c>
      <c r="K47" s="186">
        <v>54600</v>
      </c>
      <c r="L47" s="184">
        <v>28600</v>
      </c>
      <c r="M47" s="185">
        <v>24900</v>
      </c>
      <c r="N47" s="186">
        <v>27600</v>
      </c>
      <c r="O47" s="184">
        <v>12100</v>
      </c>
      <c r="P47" s="185">
        <v>8300</v>
      </c>
      <c r="Q47" s="186">
        <v>9600</v>
      </c>
      <c r="R47" s="184">
        <v>17500</v>
      </c>
      <c r="S47" s="251">
        <v>17200</v>
      </c>
      <c r="T47" s="186">
        <v>17200</v>
      </c>
      <c r="U47" s="184">
        <v>118700</v>
      </c>
      <c r="V47" s="251">
        <v>102500</v>
      </c>
      <c r="W47" s="252">
        <v>109000</v>
      </c>
      <c r="X47" s="72" t="s">
        <v>42</v>
      </c>
      <c r="Y47" s="174"/>
      <c r="Z47" s="175"/>
      <c r="AG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</row>
    <row r="48" spans="2:54" ht="13.5" thickBot="1">
      <c r="B48" s="16"/>
      <c r="C48" s="49" t="s">
        <v>83</v>
      </c>
      <c r="D48" s="174"/>
      <c r="E48" s="175"/>
      <c r="F48" s="184">
        <v>4749.7</v>
      </c>
      <c r="G48" s="185">
        <v>4749.7</v>
      </c>
      <c r="H48" s="186">
        <v>4749.7</v>
      </c>
      <c r="I48" s="184">
        <v>3645</v>
      </c>
      <c r="J48" s="185">
        <v>3645</v>
      </c>
      <c r="K48" s="186">
        <v>3645</v>
      </c>
      <c r="L48" s="184">
        <v>553.1</v>
      </c>
      <c r="M48" s="185">
        <v>553.1</v>
      </c>
      <c r="N48" s="186">
        <v>553.1</v>
      </c>
      <c r="O48" s="184">
        <v>551.6</v>
      </c>
      <c r="P48" s="185">
        <v>551.6</v>
      </c>
      <c r="Q48" s="186">
        <v>551.6</v>
      </c>
      <c r="R48" s="184">
        <v>3807.49</v>
      </c>
      <c r="S48" s="251">
        <v>3807.49</v>
      </c>
      <c r="T48" s="186">
        <v>3807.49</v>
      </c>
      <c r="U48" s="184">
        <v>8557.19</v>
      </c>
      <c r="V48" s="251">
        <v>8557.19</v>
      </c>
      <c r="W48" s="252">
        <v>8557.19</v>
      </c>
      <c r="X48" s="72" t="s">
        <v>5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3:54" ht="14.25" thickBot="1" thickTop="1">
      <c r="C49" s="14" t="s">
        <v>347</v>
      </c>
      <c r="D49" s="178"/>
      <c r="E49" s="179"/>
      <c r="F49" s="156">
        <v>111505.9</v>
      </c>
      <c r="G49" s="157">
        <v>95605.9</v>
      </c>
      <c r="H49" s="158">
        <v>102105.9</v>
      </c>
      <c r="I49" s="156">
        <v>66886.5</v>
      </c>
      <c r="J49" s="157">
        <v>58486.5</v>
      </c>
      <c r="K49" s="158">
        <v>60986.5</v>
      </c>
      <c r="L49" s="156">
        <v>30291.8</v>
      </c>
      <c r="M49" s="157">
        <v>26591.8</v>
      </c>
      <c r="N49" s="158">
        <v>29291.8</v>
      </c>
      <c r="O49" s="156">
        <v>14327.6</v>
      </c>
      <c r="P49" s="157">
        <v>10527.6</v>
      </c>
      <c r="Q49" s="158">
        <v>11827.6</v>
      </c>
      <c r="R49" s="156">
        <v>21779.59</v>
      </c>
      <c r="S49" s="255">
        <v>21479.59</v>
      </c>
      <c r="T49" s="158">
        <v>21479.59</v>
      </c>
      <c r="U49" s="156">
        <v>133285.49</v>
      </c>
      <c r="V49" s="255">
        <v>117085.49</v>
      </c>
      <c r="W49" s="256">
        <v>123585.49</v>
      </c>
      <c r="X49" s="14" t="s">
        <v>348</v>
      </c>
      <c r="Y49" s="178"/>
      <c r="Z49" s="179"/>
      <c r="AG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B49" t="e">
        <v>#REF!</v>
      </c>
    </row>
    <row r="50" spans="2:54" ht="13.5" thickTop="1">
      <c r="B50" s="16"/>
      <c r="C50" s="171" t="s">
        <v>84</v>
      </c>
      <c r="D50" s="172"/>
      <c r="E50" s="173"/>
      <c r="F50" s="181">
        <v>124980</v>
      </c>
      <c r="G50" s="182">
        <v>124980</v>
      </c>
      <c r="H50" s="183">
        <v>124980</v>
      </c>
      <c r="I50" s="181">
        <v>115992</v>
      </c>
      <c r="J50" s="182">
        <v>115992</v>
      </c>
      <c r="K50" s="183">
        <v>115992</v>
      </c>
      <c r="L50" s="181">
        <v>8606</v>
      </c>
      <c r="M50" s="182">
        <v>8606</v>
      </c>
      <c r="N50" s="183">
        <v>8606</v>
      </c>
      <c r="O50" s="181">
        <v>382</v>
      </c>
      <c r="P50" s="182">
        <v>382</v>
      </c>
      <c r="Q50" s="183">
        <v>382</v>
      </c>
      <c r="R50" s="181">
        <v>474</v>
      </c>
      <c r="S50" s="249">
        <v>474</v>
      </c>
      <c r="T50" s="183">
        <v>474</v>
      </c>
      <c r="U50" s="181">
        <v>125454</v>
      </c>
      <c r="V50" s="249">
        <v>125454</v>
      </c>
      <c r="W50" s="250">
        <v>125454</v>
      </c>
      <c r="X50" s="84" t="s">
        <v>1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  <c r="AQ50">
        <v>3</v>
      </c>
      <c r="AR50">
        <v>3</v>
      </c>
      <c r="AS50">
        <v>3</v>
      </c>
      <c r="AT50">
        <v>5</v>
      </c>
      <c r="AU50">
        <v>5</v>
      </c>
      <c r="AV50">
        <v>2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2:54" ht="13.5" thickBot="1">
      <c r="B51" s="16"/>
      <c r="C51" s="104" t="s">
        <v>85</v>
      </c>
      <c r="D51" s="176"/>
      <c r="E51" s="177"/>
      <c r="F51" s="187">
        <v>224724</v>
      </c>
      <c r="G51" s="188">
        <v>211076</v>
      </c>
      <c r="H51" s="189">
        <v>208951</v>
      </c>
      <c r="I51" s="187">
        <v>137105</v>
      </c>
      <c r="J51" s="188">
        <v>125900</v>
      </c>
      <c r="K51" s="189">
        <v>125001</v>
      </c>
      <c r="L51" s="187">
        <v>83267</v>
      </c>
      <c r="M51" s="188">
        <v>80976</v>
      </c>
      <c r="N51" s="189">
        <v>79842</v>
      </c>
      <c r="O51" s="187">
        <v>4352</v>
      </c>
      <c r="P51" s="188">
        <v>4200</v>
      </c>
      <c r="Q51" s="189">
        <v>4108</v>
      </c>
      <c r="R51" s="187">
        <v>8129</v>
      </c>
      <c r="S51" s="253">
        <v>8102</v>
      </c>
      <c r="T51" s="189">
        <v>7907</v>
      </c>
      <c r="U51" s="187">
        <v>232853</v>
      </c>
      <c r="V51" s="253">
        <v>219178</v>
      </c>
      <c r="W51" s="254">
        <v>216858</v>
      </c>
      <c r="X51" s="105" t="s">
        <v>43</v>
      </c>
      <c r="Y51" s="176"/>
      <c r="Z51" s="177"/>
      <c r="AG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</row>
    <row r="52" spans="3:54" ht="14.25" thickBot="1" thickTop="1">
      <c r="C52" s="14" t="s">
        <v>7</v>
      </c>
      <c r="D52" s="12"/>
      <c r="E52" s="13"/>
      <c r="F52" s="156">
        <v>349704</v>
      </c>
      <c r="G52" s="157">
        <v>336056</v>
      </c>
      <c r="H52" s="158">
        <v>333931</v>
      </c>
      <c r="I52" s="156">
        <v>253097</v>
      </c>
      <c r="J52" s="157">
        <v>241892</v>
      </c>
      <c r="K52" s="158">
        <v>240993</v>
      </c>
      <c r="L52" s="156">
        <v>91873</v>
      </c>
      <c r="M52" s="157">
        <v>89582</v>
      </c>
      <c r="N52" s="158">
        <v>88448</v>
      </c>
      <c r="O52" s="156">
        <v>4734</v>
      </c>
      <c r="P52" s="157">
        <v>4582</v>
      </c>
      <c r="Q52" s="158">
        <v>4490</v>
      </c>
      <c r="R52" s="156">
        <v>8603</v>
      </c>
      <c r="S52" s="255">
        <v>8576</v>
      </c>
      <c r="T52" s="158">
        <v>8381</v>
      </c>
      <c r="U52" s="156">
        <v>358307</v>
      </c>
      <c r="V52" s="255">
        <v>344632</v>
      </c>
      <c r="W52" s="158">
        <v>342312</v>
      </c>
      <c r="X52" s="18" t="s">
        <v>86</v>
      </c>
      <c r="Y52" s="8"/>
      <c r="Z52" s="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5:15" ht="15" thickTop="1">
      <c r="E53" s="40" t="s">
        <v>141</v>
      </c>
      <c r="F53" t="s">
        <v>138</v>
      </c>
      <c r="N53" s="40" t="s">
        <v>141</v>
      </c>
      <c r="O53" t="s">
        <v>146</v>
      </c>
    </row>
    <row r="54" spans="5:15" ht="14.25">
      <c r="E54" s="34"/>
      <c r="F54" t="s">
        <v>139</v>
      </c>
      <c r="N54" s="34"/>
      <c r="O54" t="s">
        <v>147</v>
      </c>
    </row>
    <row r="55" spans="5:15" ht="14.25">
      <c r="E55" s="40" t="s">
        <v>142</v>
      </c>
      <c r="F55" t="s">
        <v>140</v>
      </c>
      <c r="N55" s="40" t="s">
        <v>142</v>
      </c>
      <c r="O55" t="s">
        <v>148</v>
      </c>
    </row>
    <row r="56" spans="5:15" ht="14.25">
      <c r="E56" s="40" t="s">
        <v>143</v>
      </c>
      <c r="F56" t="s">
        <v>144</v>
      </c>
      <c r="N56" s="40" t="s">
        <v>143</v>
      </c>
      <c r="O56" t="s">
        <v>149</v>
      </c>
    </row>
    <row r="57" spans="6:15" ht="12.75">
      <c r="F57" t="s">
        <v>145</v>
      </c>
      <c r="O57" t="s">
        <v>150</v>
      </c>
    </row>
    <row r="58" spans="3:26" ht="12.75">
      <c r="C58" s="41" t="str">
        <f ca="1">CELL("filename")</f>
        <v>C:\MyFiles\Timber\Timber Committee\TCQ2009\[tb-62-6-working-version-01.xls]List of tables</v>
      </c>
      <c r="Z58" s="43" t="str">
        <f ca="1">CONCATENATE("printed on ",DAY(NOW()),"/",MONTH(NOW()))</f>
        <v>printed on 23/10</v>
      </c>
    </row>
  </sheetData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2">
    <cfRule type="expression" priority="1" dxfId="0" stopIfTrue="1">
      <formula>AG10&gt;2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B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3" max="54" width="0" style="0" hidden="1" customWidth="1"/>
  </cols>
  <sheetData>
    <row r="1" ht="12.75">
      <c r="A1" s="54"/>
    </row>
    <row r="2" spans="3:26" ht="12.75">
      <c r="C2" s="268" t="s">
        <v>116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6:23" ht="12.75">
      <c r="F3" s="268" t="s">
        <v>127</v>
      </c>
      <c r="G3" s="268"/>
      <c r="H3" s="268"/>
      <c r="I3" s="268"/>
      <c r="J3" s="268"/>
      <c r="K3" s="268"/>
      <c r="L3" s="268"/>
      <c r="M3" s="268"/>
      <c r="N3" s="268"/>
      <c r="O3" s="268" t="s">
        <v>128</v>
      </c>
      <c r="P3" s="268"/>
      <c r="Q3" s="268"/>
      <c r="R3" s="268"/>
      <c r="S3" s="268"/>
      <c r="T3" s="268"/>
      <c r="U3" s="268"/>
      <c r="V3" s="268"/>
      <c r="W3" s="268"/>
    </row>
    <row r="4" spans="6:23" ht="12.75">
      <c r="F4" s="262" t="s">
        <v>247</v>
      </c>
      <c r="G4" s="262"/>
      <c r="H4" s="262"/>
      <c r="I4" s="262"/>
      <c r="J4" s="262"/>
      <c r="K4" s="262"/>
      <c r="L4" s="262"/>
      <c r="M4" s="262"/>
      <c r="N4" s="262"/>
      <c r="O4" s="262" t="s">
        <v>152</v>
      </c>
      <c r="P4" s="262"/>
      <c r="Q4" s="262"/>
      <c r="R4" s="262"/>
      <c r="S4" s="262"/>
      <c r="T4" s="262"/>
      <c r="U4" s="262"/>
      <c r="V4" s="262"/>
      <c r="W4" s="262"/>
    </row>
    <row r="5" spans="11:15" ht="15" thickBot="1">
      <c r="K5" s="11"/>
      <c r="L5" s="11"/>
      <c r="N5" s="272" t="s">
        <v>46</v>
      </c>
      <c r="O5" s="272"/>
    </row>
    <row r="6" spans="3:26" ht="12.75" customHeight="1" thickTop="1">
      <c r="C6" s="283" t="s">
        <v>0</v>
      </c>
      <c r="D6" s="284"/>
      <c r="E6" s="285"/>
      <c r="F6" s="259" t="s">
        <v>133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263" t="s">
        <v>284</v>
      </c>
      <c r="S6" s="264"/>
      <c r="T6" s="276"/>
      <c r="U6" s="10"/>
      <c r="V6" s="10"/>
      <c r="W6" s="10"/>
      <c r="X6" s="283" t="s">
        <v>13</v>
      </c>
      <c r="Y6" s="284"/>
      <c r="Z6" s="285"/>
    </row>
    <row r="7" spans="3:26" ht="12.75" customHeight="1">
      <c r="C7" s="286"/>
      <c r="D7" s="287"/>
      <c r="E7" s="288"/>
      <c r="F7" s="286" t="s">
        <v>130</v>
      </c>
      <c r="G7" s="287"/>
      <c r="H7" s="288"/>
      <c r="I7" s="265" t="s">
        <v>131</v>
      </c>
      <c r="J7" s="266"/>
      <c r="K7" s="267"/>
      <c r="L7" s="273" t="s">
        <v>134</v>
      </c>
      <c r="M7" s="274"/>
      <c r="N7" s="275"/>
      <c r="O7" s="273" t="s">
        <v>136</v>
      </c>
      <c r="P7" s="274"/>
      <c r="Q7" s="275"/>
      <c r="R7" s="277"/>
      <c r="S7" s="278"/>
      <c r="T7" s="279"/>
      <c r="U7" s="274" t="s">
        <v>130</v>
      </c>
      <c r="V7" s="274"/>
      <c r="W7" s="275"/>
      <c r="X7" s="286"/>
      <c r="Y7" s="287"/>
      <c r="Z7" s="288"/>
    </row>
    <row r="8" spans="3:26" ht="12.75" customHeight="1">
      <c r="C8" s="286"/>
      <c r="D8" s="287"/>
      <c r="E8" s="288"/>
      <c r="F8" s="292"/>
      <c r="G8" s="293"/>
      <c r="H8" s="294"/>
      <c r="I8" s="265" t="s">
        <v>132</v>
      </c>
      <c r="J8" s="266"/>
      <c r="K8" s="267"/>
      <c r="L8" s="265" t="s">
        <v>135</v>
      </c>
      <c r="M8" s="266"/>
      <c r="N8" s="267"/>
      <c r="O8" s="265" t="s">
        <v>137</v>
      </c>
      <c r="P8" s="266"/>
      <c r="Q8" s="267"/>
      <c r="R8" s="280"/>
      <c r="S8" s="281"/>
      <c r="T8" s="282"/>
      <c r="U8" s="35"/>
      <c r="V8" s="35"/>
      <c r="W8" s="36"/>
      <c r="X8" s="286"/>
      <c r="Y8" s="287"/>
      <c r="Z8" s="288"/>
    </row>
    <row r="9" spans="3:54" ht="13.5" thickBot="1">
      <c r="C9" s="289"/>
      <c r="D9" s="290"/>
      <c r="E9" s="291"/>
      <c r="F9" s="26">
        <v>2008</v>
      </c>
      <c r="G9" s="27">
        <v>2009</v>
      </c>
      <c r="H9" s="25">
        <v>2010</v>
      </c>
      <c r="I9" s="26">
        <v>2008</v>
      </c>
      <c r="J9" s="27">
        <v>2009</v>
      </c>
      <c r="K9" s="25">
        <v>2010</v>
      </c>
      <c r="L9" s="26">
        <v>2008</v>
      </c>
      <c r="M9" s="27">
        <v>2009</v>
      </c>
      <c r="N9" s="25">
        <v>2010</v>
      </c>
      <c r="O9" s="26">
        <v>2008</v>
      </c>
      <c r="P9" s="27">
        <v>2009</v>
      </c>
      <c r="Q9" s="25">
        <v>2010</v>
      </c>
      <c r="R9" s="26">
        <v>2008</v>
      </c>
      <c r="S9" s="38">
        <v>2009</v>
      </c>
      <c r="T9" s="37">
        <v>2010</v>
      </c>
      <c r="U9" s="26">
        <v>2008</v>
      </c>
      <c r="V9" s="38">
        <v>2009</v>
      </c>
      <c r="W9" s="11">
        <v>2010</v>
      </c>
      <c r="X9" s="289"/>
      <c r="Y9" s="290"/>
      <c r="Z9" s="291"/>
      <c r="AG9" t="s">
        <v>0</v>
      </c>
      <c r="AJ9" t="s">
        <v>322</v>
      </c>
      <c r="AM9" t="s">
        <v>131</v>
      </c>
      <c r="AP9" t="s">
        <v>317</v>
      </c>
      <c r="AS9" t="s">
        <v>320</v>
      </c>
      <c r="AV9" t="s">
        <v>321</v>
      </c>
      <c r="AY9" t="s">
        <v>323</v>
      </c>
      <c r="BB9" t="s">
        <v>0</v>
      </c>
    </row>
    <row r="10" spans="2:54" ht="13.5" thickTop="1">
      <c r="B10" s="15"/>
      <c r="C10" s="171" t="s">
        <v>49</v>
      </c>
      <c r="D10" s="172"/>
      <c r="E10" s="173"/>
      <c r="F10" s="181">
        <v>49.34</v>
      </c>
      <c r="G10" s="182">
        <v>49.34</v>
      </c>
      <c r="H10" s="183">
        <v>49.34</v>
      </c>
      <c r="I10" s="181">
        <v>9.64</v>
      </c>
      <c r="J10" s="182">
        <v>9.64</v>
      </c>
      <c r="K10" s="183">
        <v>9.64</v>
      </c>
      <c r="L10" s="181">
        <v>0</v>
      </c>
      <c r="M10" s="182">
        <v>0</v>
      </c>
      <c r="N10" s="183">
        <v>0</v>
      </c>
      <c r="O10" s="181">
        <v>39.7</v>
      </c>
      <c r="P10" s="182">
        <v>39.7</v>
      </c>
      <c r="Q10" s="183">
        <v>39.7</v>
      </c>
      <c r="R10" s="181">
        <v>350</v>
      </c>
      <c r="S10" s="249">
        <v>350</v>
      </c>
      <c r="T10" s="183">
        <v>350</v>
      </c>
      <c r="U10" s="181">
        <v>399.34</v>
      </c>
      <c r="V10" s="249">
        <v>399.34</v>
      </c>
      <c r="W10" s="250">
        <v>399.34</v>
      </c>
      <c r="X10" s="84" t="s">
        <v>14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50</v>
      </c>
      <c r="D11" s="174"/>
      <c r="E11" s="175"/>
      <c r="F11" s="184">
        <v>1049.3</v>
      </c>
      <c r="G11" s="185">
        <v>675</v>
      </c>
      <c r="H11" s="186">
        <v>840</v>
      </c>
      <c r="I11" s="184">
        <v>418.58</v>
      </c>
      <c r="J11" s="185">
        <v>370</v>
      </c>
      <c r="K11" s="186">
        <v>390</v>
      </c>
      <c r="L11" s="184">
        <v>630.72</v>
      </c>
      <c r="M11" s="185">
        <v>305</v>
      </c>
      <c r="N11" s="186">
        <v>450</v>
      </c>
      <c r="O11" s="184">
        <v>0</v>
      </c>
      <c r="P11" s="185">
        <v>0</v>
      </c>
      <c r="Q11" s="186">
        <v>0</v>
      </c>
      <c r="R11" s="184">
        <v>1861.65</v>
      </c>
      <c r="S11" s="251">
        <v>1900</v>
      </c>
      <c r="T11" s="186">
        <v>2000</v>
      </c>
      <c r="U11" s="184">
        <v>2910.95</v>
      </c>
      <c r="V11" s="251">
        <v>2575</v>
      </c>
      <c r="W11" s="252">
        <v>2840</v>
      </c>
      <c r="X11" s="72" t="s">
        <v>15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96</v>
      </c>
      <c r="D12" s="174"/>
      <c r="E12" s="175"/>
      <c r="F12" s="184">
        <v>940</v>
      </c>
      <c r="G12" s="185">
        <v>870</v>
      </c>
      <c r="H12" s="186">
        <v>910</v>
      </c>
      <c r="I12" s="184">
        <v>670</v>
      </c>
      <c r="J12" s="185">
        <v>620</v>
      </c>
      <c r="K12" s="186">
        <v>650</v>
      </c>
      <c r="L12" s="184">
        <v>220</v>
      </c>
      <c r="M12" s="185">
        <v>200</v>
      </c>
      <c r="N12" s="186">
        <v>210</v>
      </c>
      <c r="O12" s="184">
        <v>50</v>
      </c>
      <c r="P12" s="185">
        <v>50</v>
      </c>
      <c r="Q12" s="186">
        <v>50</v>
      </c>
      <c r="R12" s="184">
        <v>650</v>
      </c>
      <c r="S12" s="251">
        <v>650</v>
      </c>
      <c r="T12" s="186">
        <v>650</v>
      </c>
      <c r="U12" s="184">
        <v>1590</v>
      </c>
      <c r="V12" s="251">
        <v>1520</v>
      </c>
      <c r="W12" s="252">
        <v>1560</v>
      </c>
      <c r="X12" s="72" t="s">
        <v>97</v>
      </c>
      <c r="Y12" s="174"/>
      <c r="Z12" s="175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51</v>
      </c>
      <c r="D13" s="174"/>
      <c r="E13" s="175"/>
      <c r="F13" s="184">
        <v>856</v>
      </c>
      <c r="G13" s="185">
        <v>856</v>
      </c>
      <c r="H13" s="186">
        <v>856</v>
      </c>
      <c r="I13" s="184">
        <v>733</v>
      </c>
      <c r="J13" s="185">
        <v>733</v>
      </c>
      <c r="K13" s="186">
        <v>733</v>
      </c>
      <c r="L13" s="184">
        <v>103</v>
      </c>
      <c r="M13" s="185">
        <v>103</v>
      </c>
      <c r="N13" s="186">
        <v>103</v>
      </c>
      <c r="O13" s="184">
        <v>20</v>
      </c>
      <c r="P13" s="185">
        <v>20</v>
      </c>
      <c r="Q13" s="186">
        <v>20</v>
      </c>
      <c r="R13" s="184">
        <v>1432</v>
      </c>
      <c r="S13" s="251">
        <v>1432</v>
      </c>
      <c r="T13" s="186">
        <v>1432</v>
      </c>
      <c r="U13" s="184">
        <v>2288</v>
      </c>
      <c r="V13" s="251">
        <v>2288</v>
      </c>
      <c r="W13" s="252">
        <v>2288</v>
      </c>
      <c r="X13" s="72" t="s">
        <v>16</v>
      </c>
      <c r="Y13" s="174"/>
      <c r="Z13" s="175"/>
      <c r="AG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2</v>
      </c>
      <c r="AQ13">
        <v>2</v>
      </c>
      <c r="AR13">
        <v>2</v>
      </c>
      <c r="AS13">
        <v>2</v>
      </c>
      <c r="AT13">
        <v>5</v>
      </c>
      <c r="AU13">
        <v>5</v>
      </c>
      <c r="AV13">
        <v>2</v>
      </c>
      <c r="AW13">
        <v>5</v>
      </c>
      <c r="AX13">
        <v>5</v>
      </c>
      <c r="AY13">
        <v>2</v>
      </c>
      <c r="AZ13">
        <v>3</v>
      </c>
      <c r="BA13">
        <v>3</v>
      </c>
      <c r="BB13">
        <v>3</v>
      </c>
    </row>
    <row r="14" spans="2:54" ht="12.75">
      <c r="B14" s="19"/>
      <c r="C14" s="49" t="s">
        <v>52</v>
      </c>
      <c r="D14" s="174"/>
      <c r="E14" s="175"/>
      <c r="F14" s="184">
        <v>1400</v>
      </c>
      <c r="G14" s="185">
        <v>1400</v>
      </c>
      <c r="H14" s="186">
        <v>1400</v>
      </c>
      <c r="I14" s="184">
        <v>476</v>
      </c>
      <c r="J14" s="185">
        <v>476</v>
      </c>
      <c r="K14" s="186">
        <v>476</v>
      </c>
      <c r="L14" s="184">
        <v>903</v>
      </c>
      <c r="M14" s="185">
        <v>903</v>
      </c>
      <c r="N14" s="186">
        <v>903</v>
      </c>
      <c r="O14" s="184">
        <v>21</v>
      </c>
      <c r="P14" s="185">
        <v>21</v>
      </c>
      <c r="Q14" s="186">
        <v>21</v>
      </c>
      <c r="R14" s="184">
        <v>2390</v>
      </c>
      <c r="S14" s="251">
        <v>2390</v>
      </c>
      <c r="T14" s="186">
        <v>2390</v>
      </c>
      <c r="U14" s="184">
        <v>3790</v>
      </c>
      <c r="V14" s="251">
        <v>3790</v>
      </c>
      <c r="W14" s="252">
        <v>3790</v>
      </c>
      <c r="X14" s="72" t="s">
        <v>17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2</v>
      </c>
      <c r="AQ14">
        <v>3</v>
      </c>
      <c r="AR14">
        <v>3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2</v>
      </c>
      <c r="AZ14">
        <v>3</v>
      </c>
      <c r="BA14">
        <v>3</v>
      </c>
      <c r="BB14">
        <v>3</v>
      </c>
    </row>
    <row r="15" spans="2:54" ht="12.75">
      <c r="B15" s="19"/>
      <c r="C15" s="49" t="s">
        <v>53</v>
      </c>
      <c r="D15" s="174"/>
      <c r="E15" s="175"/>
      <c r="F15" s="184">
        <v>2763</v>
      </c>
      <c r="G15" s="185">
        <v>2756</v>
      </c>
      <c r="H15" s="186">
        <v>2756</v>
      </c>
      <c r="I15" s="184">
        <v>1952</v>
      </c>
      <c r="J15" s="185">
        <v>1968</v>
      </c>
      <c r="K15" s="186">
        <v>1988</v>
      </c>
      <c r="L15" s="184">
        <v>402</v>
      </c>
      <c r="M15" s="185">
        <v>398</v>
      </c>
      <c r="N15" s="186">
        <v>384</v>
      </c>
      <c r="O15" s="184">
        <v>409</v>
      </c>
      <c r="P15" s="185">
        <v>390</v>
      </c>
      <c r="Q15" s="186">
        <v>384</v>
      </c>
      <c r="R15" s="184">
        <v>751</v>
      </c>
      <c r="S15" s="251">
        <v>762</v>
      </c>
      <c r="T15" s="186">
        <v>768</v>
      </c>
      <c r="U15" s="184">
        <v>3514</v>
      </c>
      <c r="V15" s="251">
        <v>3518</v>
      </c>
      <c r="W15" s="252">
        <v>3524</v>
      </c>
      <c r="X15" s="72" t="s">
        <v>18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54</v>
      </c>
      <c r="D16" s="174"/>
      <c r="E16" s="175"/>
      <c r="F16" s="184">
        <v>0.73</v>
      </c>
      <c r="G16" s="185">
        <v>0</v>
      </c>
      <c r="H16" s="186">
        <v>0</v>
      </c>
      <c r="I16" s="184">
        <v>0.69</v>
      </c>
      <c r="J16" s="185">
        <v>0</v>
      </c>
      <c r="K16" s="186">
        <v>0</v>
      </c>
      <c r="L16" s="184">
        <v>0</v>
      </c>
      <c r="M16" s="185">
        <v>0</v>
      </c>
      <c r="N16" s="186">
        <v>0</v>
      </c>
      <c r="O16" s="184">
        <v>0.04</v>
      </c>
      <c r="P16" s="185">
        <v>0</v>
      </c>
      <c r="Q16" s="186">
        <v>0</v>
      </c>
      <c r="R16" s="184">
        <v>0.75</v>
      </c>
      <c r="S16" s="251">
        <v>1</v>
      </c>
      <c r="T16" s="186">
        <v>1</v>
      </c>
      <c r="U16" s="184">
        <v>1.48</v>
      </c>
      <c r="V16" s="251">
        <v>1</v>
      </c>
      <c r="W16" s="252">
        <v>1</v>
      </c>
      <c r="X16" s="72" t="s">
        <v>19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55</v>
      </c>
      <c r="D17" s="174"/>
      <c r="E17" s="175"/>
      <c r="F17" s="184">
        <v>836</v>
      </c>
      <c r="G17" s="185">
        <v>734</v>
      </c>
      <c r="H17" s="186">
        <v>836</v>
      </c>
      <c r="I17" s="184">
        <v>425</v>
      </c>
      <c r="J17" s="185">
        <v>370</v>
      </c>
      <c r="K17" s="186">
        <v>430</v>
      </c>
      <c r="L17" s="184">
        <v>395</v>
      </c>
      <c r="M17" s="185">
        <v>350</v>
      </c>
      <c r="N17" s="186">
        <v>390</v>
      </c>
      <c r="O17" s="184">
        <v>16</v>
      </c>
      <c r="P17" s="185">
        <v>14</v>
      </c>
      <c r="Q17" s="186">
        <v>16</v>
      </c>
      <c r="R17" s="184">
        <v>474</v>
      </c>
      <c r="S17" s="251">
        <v>410</v>
      </c>
      <c r="T17" s="186">
        <v>460</v>
      </c>
      <c r="U17" s="184">
        <v>1310</v>
      </c>
      <c r="V17" s="251">
        <v>1144</v>
      </c>
      <c r="W17" s="252">
        <v>1296</v>
      </c>
      <c r="X17" s="72" t="s">
        <v>39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56</v>
      </c>
      <c r="D18" s="174"/>
      <c r="E18" s="175"/>
      <c r="F18" s="184">
        <v>143</v>
      </c>
      <c r="G18" s="185">
        <v>127</v>
      </c>
      <c r="H18" s="186">
        <v>127</v>
      </c>
      <c r="I18" s="184">
        <v>92</v>
      </c>
      <c r="J18" s="185">
        <v>80</v>
      </c>
      <c r="K18" s="186">
        <v>80</v>
      </c>
      <c r="L18" s="184">
        <v>41</v>
      </c>
      <c r="M18" s="185">
        <v>40</v>
      </c>
      <c r="N18" s="186">
        <v>40</v>
      </c>
      <c r="O18" s="184">
        <v>10</v>
      </c>
      <c r="P18" s="185">
        <v>7</v>
      </c>
      <c r="Q18" s="186">
        <v>7</v>
      </c>
      <c r="R18" s="184">
        <v>311</v>
      </c>
      <c r="S18" s="251">
        <v>300</v>
      </c>
      <c r="T18" s="186">
        <v>300</v>
      </c>
      <c r="U18" s="184">
        <v>454</v>
      </c>
      <c r="V18" s="251">
        <v>427</v>
      </c>
      <c r="W18" s="252">
        <v>427</v>
      </c>
      <c r="X18" s="72" t="s">
        <v>20</v>
      </c>
      <c r="Y18" s="174"/>
      <c r="Z18" s="175"/>
      <c r="AG18">
        <v>3</v>
      </c>
      <c r="AJ18">
        <v>2</v>
      </c>
      <c r="AK18">
        <v>2</v>
      </c>
      <c r="AL18">
        <v>3</v>
      </c>
      <c r="AM18">
        <v>2</v>
      </c>
      <c r="AN18">
        <v>2</v>
      </c>
      <c r="AO18">
        <v>3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5</v>
      </c>
      <c r="AV18">
        <v>2</v>
      </c>
      <c r="AW18">
        <v>2</v>
      </c>
      <c r="AX18">
        <v>5</v>
      </c>
      <c r="AY18">
        <v>2</v>
      </c>
      <c r="AZ18">
        <v>2</v>
      </c>
      <c r="BA18">
        <v>3</v>
      </c>
      <c r="BB18">
        <v>3</v>
      </c>
    </row>
    <row r="19" spans="2:54" ht="12.75">
      <c r="B19" s="19"/>
      <c r="C19" s="49" t="s">
        <v>57</v>
      </c>
      <c r="D19" s="174"/>
      <c r="E19" s="175"/>
      <c r="F19" s="184">
        <v>1242</v>
      </c>
      <c r="G19" s="185">
        <v>775</v>
      </c>
      <c r="H19" s="186">
        <v>875</v>
      </c>
      <c r="I19" s="184">
        <v>450</v>
      </c>
      <c r="J19" s="185">
        <v>400</v>
      </c>
      <c r="K19" s="186">
        <v>400</v>
      </c>
      <c r="L19" s="184">
        <v>756</v>
      </c>
      <c r="M19" s="185">
        <v>350</v>
      </c>
      <c r="N19" s="186">
        <v>450</v>
      </c>
      <c r="O19" s="184">
        <v>36</v>
      </c>
      <c r="P19" s="185">
        <v>25</v>
      </c>
      <c r="Q19" s="186">
        <v>25</v>
      </c>
      <c r="R19" s="184">
        <v>655</v>
      </c>
      <c r="S19" s="251">
        <v>700</v>
      </c>
      <c r="T19" s="186">
        <v>700</v>
      </c>
      <c r="U19" s="184">
        <v>1897</v>
      </c>
      <c r="V19" s="251">
        <v>1475</v>
      </c>
      <c r="W19" s="252">
        <v>1575</v>
      </c>
      <c r="X19" s="72" t="s">
        <v>21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58</v>
      </c>
      <c r="D20" s="174"/>
      <c r="E20" s="175"/>
      <c r="F20" s="184">
        <v>7353</v>
      </c>
      <c r="G20" s="185">
        <v>4887</v>
      </c>
      <c r="H20" s="186">
        <v>4818</v>
      </c>
      <c r="I20" s="184">
        <v>1035</v>
      </c>
      <c r="J20" s="185">
        <v>496</v>
      </c>
      <c r="K20" s="186">
        <v>519</v>
      </c>
      <c r="L20" s="184">
        <v>6318</v>
      </c>
      <c r="M20" s="185">
        <v>4391</v>
      </c>
      <c r="N20" s="186">
        <v>4299</v>
      </c>
      <c r="O20" s="184">
        <v>0</v>
      </c>
      <c r="P20" s="185">
        <v>0</v>
      </c>
      <c r="Q20" s="186">
        <v>0</v>
      </c>
      <c r="R20" s="184">
        <v>3144</v>
      </c>
      <c r="S20" s="251">
        <v>3200</v>
      </c>
      <c r="T20" s="186">
        <v>3200</v>
      </c>
      <c r="U20" s="184">
        <v>10497</v>
      </c>
      <c r="V20" s="251">
        <v>8087</v>
      </c>
      <c r="W20" s="252">
        <v>8018</v>
      </c>
      <c r="X20" s="72" t="s">
        <v>22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2:54" ht="12.75">
      <c r="B21" s="19"/>
      <c r="C21" s="49" t="s">
        <v>59</v>
      </c>
      <c r="D21" s="174"/>
      <c r="E21" s="175"/>
      <c r="F21" s="184">
        <v>9683.298</v>
      </c>
      <c r="G21" s="185">
        <v>9230</v>
      </c>
      <c r="H21" s="186">
        <v>9230</v>
      </c>
      <c r="I21" s="184">
        <v>5370.878</v>
      </c>
      <c r="J21" s="185">
        <v>5000</v>
      </c>
      <c r="K21" s="186">
        <v>5000</v>
      </c>
      <c r="L21" s="184">
        <v>4075.981</v>
      </c>
      <c r="M21" s="185">
        <v>4000</v>
      </c>
      <c r="N21" s="186">
        <v>4000</v>
      </c>
      <c r="O21" s="184">
        <v>236.439</v>
      </c>
      <c r="P21" s="185">
        <v>230</v>
      </c>
      <c r="Q21" s="186">
        <v>230</v>
      </c>
      <c r="R21" s="184">
        <v>26258.509</v>
      </c>
      <c r="S21" s="251">
        <v>25000</v>
      </c>
      <c r="T21" s="186">
        <v>25000</v>
      </c>
      <c r="U21" s="184">
        <v>35941.807</v>
      </c>
      <c r="V21" s="251">
        <v>34230</v>
      </c>
      <c r="W21" s="252">
        <v>34230</v>
      </c>
      <c r="X21" s="72" t="s">
        <v>2</v>
      </c>
      <c r="Y21" s="174"/>
      <c r="Z21" s="175"/>
      <c r="AG21">
        <v>3</v>
      </c>
      <c r="AJ21">
        <v>2</v>
      </c>
      <c r="AK21">
        <v>2</v>
      </c>
      <c r="AL21">
        <v>3</v>
      </c>
      <c r="AM21">
        <v>2</v>
      </c>
      <c r="AN21">
        <v>2</v>
      </c>
      <c r="AO21">
        <v>3</v>
      </c>
      <c r="AP21">
        <v>2</v>
      </c>
      <c r="AQ21">
        <v>2</v>
      </c>
      <c r="AR21">
        <v>3</v>
      </c>
      <c r="AS21">
        <v>2</v>
      </c>
      <c r="AT21">
        <v>2</v>
      </c>
      <c r="AU21">
        <v>5</v>
      </c>
      <c r="AV21">
        <v>2</v>
      </c>
      <c r="AW21">
        <v>2</v>
      </c>
      <c r="AX21">
        <v>5</v>
      </c>
      <c r="AY21">
        <v>2</v>
      </c>
      <c r="AZ21">
        <v>2</v>
      </c>
      <c r="BA21">
        <v>3</v>
      </c>
      <c r="BB21">
        <v>3</v>
      </c>
    </row>
    <row r="22" spans="2:54" ht="12.75">
      <c r="B22" s="19"/>
      <c r="C22" s="49" t="s">
        <v>60</v>
      </c>
      <c r="D22" s="174"/>
      <c r="E22" s="175"/>
      <c r="F22" s="184">
        <v>8528.942</v>
      </c>
      <c r="G22" s="185">
        <v>8250</v>
      </c>
      <c r="H22" s="186">
        <v>8500</v>
      </c>
      <c r="I22" s="184">
        <v>3843.942</v>
      </c>
      <c r="J22" s="185">
        <v>3600</v>
      </c>
      <c r="K22" s="186">
        <v>3700</v>
      </c>
      <c r="L22" s="184">
        <v>3412</v>
      </c>
      <c r="M22" s="185">
        <v>3500</v>
      </c>
      <c r="N22" s="186">
        <v>3600</v>
      </c>
      <c r="O22" s="184">
        <v>1273</v>
      </c>
      <c r="P22" s="185">
        <v>1150</v>
      </c>
      <c r="Q22" s="186">
        <v>1200</v>
      </c>
      <c r="R22" s="184">
        <v>4085</v>
      </c>
      <c r="S22" s="251">
        <v>4700</v>
      </c>
      <c r="T22" s="186">
        <v>5000</v>
      </c>
      <c r="U22" s="184">
        <v>12613.942</v>
      </c>
      <c r="V22" s="251">
        <v>12950</v>
      </c>
      <c r="W22" s="252">
        <v>13500</v>
      </c>
      <c r="X22" s="72" t="s">
        <v>23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61</v>
      </c>
      <c r="D23" s="174"/>
      <c r="E23" s="175"/>
      <c r="F23" s="184">
        <v>146.66</v>
      </c>
      <c r="G23" s="185">
        <v>146.66</v>
      </c>
      <c r="H23" s="186">
        <v>146.66</v>
      </c>
      <c r="I23" s="184">
        <v>121.86</v>
      </c>
      <c r="J23" s="185">
        <v>121.86</v>
      </c>
      <c r="K23" s="186">
        <v>121.86</v>
      </c>
      <c r="L23" s="184">
        <v>0</v>
      </c>
      <c r="M23" s="185">
        <v>0</v>
      </c>
      <c r="N23" s="186">
        <v>0</v>
      </c>
      <c r="O23" s="184">
        <v>24.8</v>
      </c>
      <c r="P23" s="185">
        <v>24.8</v>
      </c>
      <c r="Q23" s="186">
        <v>24.8</v>
      </c>
      <c r="R23" s="184">
        <v>681.04</v>
      </c>
      <c r="S23" s="251">
        <v>681.04</v>
      </c>
      <c r="T23" s="186">
        <v>681.04</v>
      </c>
      <c r="U23" s="184">
        <v>827.7</v>
      </c>
      <c r="V23" s="251">
        <v>827.7</v>
      </c>
      <c r="W23" s="252">
        <v>827.7</v>
      </c>
      <c r="X23" s="72" t="s">
        <v>38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62</v>
      </c>
      <c r="D24" s="174"/>
      <c r="E24" s="175"/>
      <c r="F24" s="184">
        <v>2210</v>
      </c>
      <c r="G24" s="185">
        <v>2210</v>
      </c>
      <c r="H24" s="186">
        <v>2210</v>
      </c>
      <c r="I24" s="184">
        <v>1504</v>
      </c>
      <c r="J24" s="185">
        <v>1504</v>
      </c>
      <c r="K24" s="186">
        <v>1504</v>
      </c>
      <c r="L24" s="184">
        <v>505.3</v>
      </c>
      <c r="M24" s="185">
        <v>505.3</v>
      </c>
      <c r="N24" s="186">
        <v>505.3</v>
      </c>
      <c r="O24" s="184">
        <v>200.7</v>
      </c>
      <c r="P24" s="185">
        <v>200.7</v>
      </c>
      <c r="Q24" s="186">
        <v>200.7</v>
      </c>
      <c r="R24" s="184">
        <v>2485.4</v>
      </c>
      <c r="S24" s="251">
        <v>2485.4</v>
      </c>
      <c r="T24" s="186">
        <v>2485.4</v>
      </c>
      <c r="U24" s="184">
        <v>4695.4</v>
      </c>
      <c r="V24" s="251">
        <v>4695.4</v>
      </c>
      <c r="W24" s="252">
        <v>4695.4</v>
      </c>
      <c r="X24" s="72" t="s">
        <v>24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5</v>
      </c>
      <c r="AU24">
        <v>5</v>
      </c>
      <c r="AV24">
        <v>2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63</v>
      </c>
      <c r="D25" s="174"/>
      <c r="E25" s="175"/>
      <c r="F25" s="184">
        <v>1</v>
      </c>
      <c r="G25" s="185">
        <v>2</v>
      </c>
      <c r="H25" s="186">
        <v>2</v>
      </c>
      <c r="I25" s="184">
        <v>1</v>
      </c>
      <c r="J25" s="185">
        <v>2</v>
      </c>
      <c r="K25" s="186">
        <v>2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184">
        <v>28</v>
      </c>
      <c r="S25" s="251">
        <v>35</v>
      </c>
      <c r="T25" s="186">
        <v>45</v>
      </c>
      <c r="U25" s="184">
        <v>29</v>
      </c>
      <c r="V25" s="251">
        <v>37</v>
      </c>
      <c r="W25" s="252">
        <v>47</v>
      </c>
      <c r="X25" s="72" t="s">
        <v>25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64</v>
      </c>
      <c r="D26" s="174"/>
      <c r="E26" s="175"/>
      <c r="F26" s="184">
        <v>1428.26</v>
      </c>
      <c r="G26" s="185">
        <v>1380</v>
      </c>
      <c r="H26" s="186">
        <v>1480</v>
      </c>
      <c r="I26" s="184">
        <v>545.71</v>
      </c>
      <c r="J26" s="185">
        <v>550</v>
      </c>
      <c r="K26" s="186">
        <v>600</v>
      </c>
      <c r="L26" s="184">
        <v>329.03</v>
      </c>
      <c r="M26" s="185">
        <v>300</v>
      </c>
      <c r="N26" s="186">
        <v>330</v>
      </c>
      <c r="O26" s="184">
        <v>553.52</v>
      </c>
      <c r="P26" s="185">
        <v>530</v>
      </c>
      <c r="Q26" s="186">
        <v>550</v>
      </c>
      <c r="R26" s="184">
        <v>7112.18</v>
      </c>
      <c r="S26" s="251">
        <v>6000</v>
      </c>
      <c r="T26" s="186">
        <v>6000</v>
      </c>
      <c r="U26" s="184">
        <v>8540.44</v>
      </c>
      <c r="V26" s="251">
        <v>7380</v>
      </c>
      <c r="W26" s="252">
        <v>7480</v>
      </c>
      <c r="X26" s="72" t="s">
        <v>26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65</v>
      </c>
      <c r="D27" s="174"/>
      <c r="E27" s="175"/>
      <c r="F27" s="184">
        <v>2376.943</v>
      </c>
      <c r="G27" s="185">
        <v>2003.5522999999998</v>
      </c>
      <c r="H27" s="186">
        <v>2011.621339722161</v>
      </c>
      <c r="I27" s="184">
        <v>992.2</v>
      </c>
      <c r="J27" s="185">
        <v>1218.1122999999998</v>
      </c>
      <c r="K27" s="186">
        <v>1239.5285111063463</v>
      </c>
      <c r="L27" s="184">
        <v>1192.3429999999998</v>
      </c>
      <c r="M27" s="185">
        <v>670</v>
      </c>
      <c r="N27" s="186">
        <v>673.4404550561799</v>
      </c>
      <c r="O27" s="184">
        <v>192.4</v>
      </c>
      <c r="P27" s="185">
        <v>115.44</v>
      </c>
      <c r="Q27" s="186">
        <v>98.65237355963495</v>
      </c>
      <c r="R27" s="184">
        <v>341.11</v>
      </c>
      <c r="S27" s="251">
        <v>282.42370000000005</v>
      </c>
      <c r="T27" s="186">
        <v>289.3</v>
      </c>
      <c r="U27" s="184">
        <v>2718.0530000000003</v>
      </c>
      <c r="V27" s="251">
        <v>2285.9759999999997</v>
      </c>
      <c r="W27" s="252">
        <v>2300.921339722161</v>
      </c>
      <c r="X27" s="72" t="s">
        <v>27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66</v>
      </c>
      <c r="D28" s="174"/>
      <c r="E28" s="175"/>
      <c r="F28" s="184">
        <v>1980</v>
      </c>
      <c r="G28" s="185">
        <v>1700</v>
      </c>
      <c r="H28" s="186">
        <v>1830</v>
      </c>
      <c r="I28" s="184">
        <v>1320</v>
      </c>
      <c r="J28" s="185">
        <v>1200</v>
      </c>
      <c r="K28" s="186">
        <v>1300</v>
      </c>
      <c r="L28" s="184">
        <v>660</v>
      </c>
      <c r="M28" s="185">
        <v>500</v>
      </c>
      <c r="N28" s="186">
        <v>530</v>
      </c>
      <c r="O28" s="184">
        <v>0</v>
      </c>
      <c r="P28" s="185">
        <v>0</v>
      </c>
      <c r="Q28" s="186">
        <v>0</v>
      </c>
      <c r="R28" s="184">
        <v>645</v>
      </c>
      <c r="S28" s="251">
        <v>660</v>
      </c>
      <c r="T28" s="186">
        <v>670</v>
      </c>
      <c r="U28" s="184">
        <v>2625</v>
      </c>
      <c r="V28" s="251">
        <v>2360</v>
      </c>
      <c r="W28" s="252">
        <v>2500</v>
      </c>
      <c r="X28" s="72" t="s">
        <v>275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99</v>
      </c>
      <c r="D29" s="174"/>
      <c r="E29" s="175"/>
      <c r="F29" s="184">
        <v>303.39</v>
      </c>
      <c r="G29" s="185">
        <v>160.02</v>
      </c>
      <c r="H29" s="186">
        <v>160.02</v>
      </c>
      <c r="I29" s="184">
        <v>106.5</v>
      </c>
      <c r="J29" s="185">
        <v>60</v>
      </c>
      <c r="K29" s="186">
        <v>60</v>
      </c>
      <c r="L29" s="184">
        <v>196.87</v>
      </c>
      <c r="M29" s="185">
        <v>100</v>
      </c>
      <c r="N29" s="186">
        <v>100</v>
      </c>
      <c r="O29" s="184">
        <v>0.02</v>
      </c>
      <c r="P29" s="185">
        <v>0.02</v>
      </c>
      <c r="Q29" s="186">
        <v>0.02</v>
      </c>
      <c r="R29" s="184">
        <v>25</v>
      </c>
      <c r="S29" s="251">
        <v>25</v>
      </c>
      <c r="T29" s="186">
        <v>25</v>
      </c>
      <c r="U29" s="184">
        <v>328.39</v>
      </c>
      <c r="V29" s="251">
        <v>185.02</v>
      </c>
      <c r="W29" s="252">
        <v>185.02</v>
      </c>
      <c r="X29" s="72" t="s">
        <v>98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5</v>
      </c>
      <c r="AT29">
        <v>5</v>
      </c>
      <c r="AU29">
        <v>5</v>
      </c>
      <c r="AV29">
        <v>3</v>
      </c>
      <c r="AW29">
        <v>3</v>
      </c>
      <c r="AX29">
        <v>3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67</v>
      </c>
      <c r="D30" s="174"/>
      <c r="E30" s="175"/>
      <c r="F30" s="184">
        <v>258.03</v>
      </c>
      <c r="G30" s="185">
        <v>242</v>
      </c>
      <c r="H30" s="186">
        <v>242</v>
      </c>
      <c r="I30" s="184">
        <v>101.56</v>
      </c>
      <c r="J30" s="185">
        <v>90</v>
      </c>
      <c r="K30" s="186">
        <v>90</v>
      </c>
      <c r="L30" s="184">
        <v>144.1</v>
      </c>
      <c r="M30" s="185">
        <v>140</v>
      </c>
      <c r="N30" s="186">
        <v>140</v>
      </c>
      <c r="O30" s="184">
        <v>12.37</v>
      </c>
      <c r="P30" s="185">
        <v>12</v>
      </c>
      <c r="Q30" s="186">
        <v>12</v>
      </c>
      <c r="R30" s="184">
        <v>240</v>
      </c>
      <c r="S30" s="251">
        <v>240</v>
      </c>
      <c r="T30" s="186">
        <v>240</v>
      </c>
      <c r="U30" s="184">
        <v>498.03</v>
      </c>
      <c r="V30" s="251">
        <v>482</v>
      </c>
      <c r="W30" s="252">
        <v>482</v>
      </c>
      <c r="X30" s="72" t="s">
        <v>28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68</v>
      </c>
      <c r="D31" s="174"/>
      <c r="E31" s="175"/>
      <c r="F31" s="184">
        <v>133</v>
      </c>
      <c r="G31" s="185">
        <v>82</v>
      </c>
      <c r="H31" s="186">
        <v>102</v>
      </c>
      <c r="I31" s="184">
        <v>3</v>
      </c>
      <c r="J31" s="185">
        <v>2</v>
      </c>
      <c r="K31" s="186">
        <v>2</v>
      </c>
      <c r="L31" s="184">
        <v>130</v>
      </c>
      <c r="M31" s="185">
        <v>80</v>
      </c>
      <c r="N31" s="186">
        <v>100</v>
      </c>
      <c r="O31" s="184">
        <v>0</v>
      </c>
      <c r="P31" s="185">
        <v>0</v>
      </c>
      <c r="Q31" s="186">
        <v>0</v>
      </c>
      <c r="R31" s="184">
        <v>1490.66</v>
      </c>
      <c r="S31" s="251">
        <v>1491</v>
      </c>
      <c r="T31" s="186">
        <v>1491</v>
      </c>
      <c r="U31" s="184">
        <v>1623.66</v>
      </c>
      <c r="V31" s="251">
        <v>1573</v>
      </c>
      <c r="W31" s="252">
        <v>1593</v>
      </c>
      <c r="X31" s="72" t="s">
        <v>29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9</v>
      </c>
      <c r="AU31">
        <v>9</v>
      </c>
      <c r="AV31">
        <v>2</v>
      </c>
      <c r="AW31">
        <v>9</v>
      </c>
      <c r="AX31">
        <v>9</v>
      </c>
      <c r="AY31">
        <v>2</v>
      </c>
      <c r="AZ31">
        <v>3</v>
      </c>
      <c r="BA31">
        <v>3</v>
      </c>
      <c r="BB31">
        <v>3</v>
      </c>
    </row>
    <row r="32" spans="2:54" ht="12.75">
      <c r="B32" s="19"/>
      <c r="C32" s="49" t="s">
        <v>69</v>
      </c>
      <c r="D32" s="174"/>
      <c r="E32" s="175"/>
      <c r="F32" s="184">
        <v>6898.902</v>
      </c>
      <c r="G32" s="185">
        <v>6950</v>
      </c>
      <c r="H32" s="186">
        <v>7050</v>
      </c>
      <c r="I32" s="184">
        <v>2621.113</v>
      </c>
      <c r="J32" s="185">
        <v>2650</v>
      </c>
      <c r="K32" s="186">
        <v>2700</v>
      </c>
      <c r="L32" s="184">
        <v>3910</v>
      </c>
      <c r="M32" s="185">
        <v>3950</v>
      </c>
      <c r="N32" s="186">
        <v>4000</v>
      </c>
      <c r="O32" s="184">
        <v>367.789</v>
      </c>
      <c r="P32" s="185">
        <v>350</v>
      </c>
      <c r="Q32" s="186">
        <v>350</v>
      </c>
      <c r="R32" s="184">
        <v>1897.142</v>
      </c>
      <c r="S32" s="251">
        <v>1900</v>
      </c>
      <c r="T32" s="186">
        <v>1950</v>
      </c>
      <c r="U32" s="184">
        <v>8796.044</v>
      </c>
      <c r="V32" s="251">
        <v>8850</v>
      </c>
      <c r="W32" s="252">
        <v>9000</v>
      </c>
      <c r="X32" s="72" t="s">
        <v>30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70</v>
      </c>
      <c r="D33" s="174"/>
      <c r="E33" s="175"/>
      <c r="F33" s="184">
        <v>7330.861839273136</v>
      </c>
      <c r="G33" s="185">
        <v>6322</v>
      </c>
      <c r="H33" s="186">
        <v>6327</v>
      </c>
      <c r="I33" s="184">
        <v>102.8062967511744</v>
      </c>
      <c r="J33" s="185">
        <v>92</v>
      </c>
      <c r="K33" s="186">
        <v>93</v>
      </c>
      <c r="L33" s="184">
        <v>7198.055542521962</v>
      </c>
      <c r="M33" s="185">
        <v>6200</v>
      </c>
      <c r="N33" s="186">
        <v>6202</v>
      </c>
      <c r="O33" s="184">
        <v>30</v>
      </c>
      <c r="P33" s="185">
        <v>30</v>
      </c>
      <c r="Q33" s="186">
        <v>32</v>
      </c>
      <c r="R33" s="184">
        <v>400</v>
      </c>
      <c r="S33" s="251">
        <v>450</v>
      </c>
      <c r="T33" s="186">
        <v>500</v>
      </c>
      <c r="U33" s="184">
        <v>7730.861839273136</v>
      </c>
      <c r="V33" s="251">
        <v>6772</v>
      </c>
      <c r="W33" s="252">
        <v>6827</v>
      </c>
      <c r="X33" s="72" t="s">
        <v>4</v>
      </c>
      <c r="Y33" s="174"/>
      <c r="Z33" s="175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2:54" ht="12.75">
      <c r="B34" s="19"/>
      <c r="C34" s="49" t="s">
        <v>345</v>
      </c>
      <c r="D34" s="174"/>
      <c r="E34" s="175"/>
      <c r="F34" s="184">
        <v>5438.9</v>
      </c>
      <c r="G34" s="185">
        <v>5438.9</v>
      </c>
      <c r="H34" s="186">
        <v>5438.9</v>
      </c>
      <c r="I34" s="184">
        <v>4408.9</v>
      </c>
      <c r="J34" s="185">
        <v>4408.9</v>
      </c>
      <c r="K34" s="186">
        <v>4408.9</v>
      </c>
      <c r="L34" s="184">
        <v>752</v>
      </c>
      <c r="M34" s="185">
        <v>752</v>
      </c>
      <c r="N34" s="186">
        <v>752</v>
      </c>
      <c r="O34" s="184">
        <v>278</v>
      </c>
      <c r="P34" s="185">
        <v>278</v>
      </c>
      <c r="Q34" s="186">
        <v>278</v>
      </c>
      <c r="R34" s="184">
        <v>2940.8</v>
      </c>
      <c r="S34" s="251">
        <v>2940.8</v>
      </c>
      <c r="T34" s="186">
        <v>2940.8</v>
      </c>
      <c r="U34" s="184">
        <v>8379.7</v>
      </c>
      <c r="V34" s="251">
        <v>8379.7</v>
      </c>
      <c r="W34" s="252">
        <v>8379.7</v>
      </c>
      <c r="X34" s="72" t="s">
        <v>31</v>
      </c>
      <c r="Y34" s="174"/>
      <c r="Z34" s="175"/>
      <c r="AG34">
        <v>3</v>
      </c>
      <c r="AJ34">
        <v>2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2</v>
      </c>
      <c r="AQ34">
        <v>3</v>
      </c>
      <c r="AR34">
        <v>3</v>
      </c>
      <c r="AS34">
        <v>2</v>
      </c>
      <c r="AT34">
        <v>5</v>
      </c>
      <c r="AU34">
        <v>5</v>
      </c>
      <c r="AV34">
        <v>2</v>
      </c>
      <c r="AW34">
        <v>5</v>
      </c>
      <c r="AX34">
        <v>5</v>
      </c>
      <c r="AY34">
        <v>2</v>
      </c>
      <c r="AZ34">
        <v>3</v>
      </c>
      <c r="BA34">
        <v>3</v>
      </c>
      <c r="BB34">
        <v>3</v>
      </c>
    </row>
    <row r="35" spans="2:54" ht="12.75">
      <c r="B35" s="19"/>
      <c r="C35" s="49" t="s">
        <v>345</v>
      </c>
      <c r="D35" s="174"/>
      <c r="E35" s="175"/>
      <c r="F35" s="184">
        <v>1348</v>
      </c>
      <c r="G35" s="185">
        <v>1103</v>
      </c>
      <c r="H35" s="186">
        <v>1203</v>
      </c>
      <c r="I35" s="184">
        <v>1175</v>
      </c>
      <c r="J35" s="185">
        <v>960</v>
      </c>
      <c r="K35" s="186">
        <v>1050</v>
      </c>
      <c r="L35" s="184">
        <v>85</v>
      </c>
      <c r="M35" s="185">
        <v>72</v>
      </c>
      <c r="N35" s="186">
        <v>77</v>
      </c>
      <c r="O35" s="184">
        <v>88</v>
      </c>
      <c r="P35" s="185">
        <v>71</v>
      </c>
      <c r="Q35" s="186">
        <v>76</v>
      </c>
      <c r="R35" s="184">
        <v>5240</v>
      </c>
      <c r="S35" s="251">
        <v>5280</v>
      </c>
      <c r="T35" s="186">
        <v>5290</v>
      </c>
      <c r="U35" s="184">
        <v>6588</v>
      </c>
      <c r="V35" s="251">
        <v>6383</v>
      </c>
      <c r="W35" s="252">
        <v>6493</v>
      </c>
      <c r="X35" s="72" t="s">
        <v>344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72</v>
      </c>
      <c r="D36" s="174"/>
      <c r="E36" s="175"/>
      <c r="F36" s="184">
        <v>2810.34</v>
      </c>
      <c r="G36" s="185">
        <v>2501</v>
      </c>
      <c r="H36" s="186">
        <v>2501</v>
      </c>
      <c r="I36" s="184">
        <v>1197.05</v>
      </c>
      <c r="J36" s="185">
        <v>900</v>
      </c>
      <c r="K36" s="186">
        <v>1000</v>
      </c>
      <c r="L36" s="184">
        <v>1612.87</v>
      </c>
      <c r="M36" s="185">
        <v>1600</v>
      </c>
      <c r="N36" s="186">
        <v>1500</v>
      </c>
      <c r="O36" s="184">
        <v>0.42</v>
      </c>
      <c r="P36" s="185">
        <v>1</v>
      </c>
      <c r="Q36" s="186">
        <v>1</v>
      </c>
      <c r="R36" s="184">
        <v>233.67</v>
      </c>
      <c r="S36" s="251">
        <v>250</v>
      </c>
      <c r="T36" s="186">
        <v>250</v>
      </c>
      <c r="U36" s="184">
        <v>3044.01</v>
      </c>
      <c r="V36" s="251">
        <v>2751</v>
      </c>
      <c r="W36" s="252">
        <v>2751</v>
      </c>
      <c r="X36" s="72" t="s">
        <v>32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73</v>
      </c>
      <c r="D37" s="174"/>
      <c r="E37" s="175"/>
      <c r="F37" s="184">
        <v>446</v>
      </c>
      <c r="G37" s="185">
        <v>401.4</v>
      </c>
      <c r="H37" s="186">
        <v>405.108</v>
      </c>
      <c r="I37" s="184">
        <v>300</v>
      </c>
      <c r="J37" s="185">
        <v>270</v>
      </c>
      <c r="K37" s="186">
        <v>272.7</v>
      </c>
      <c r="L37" s="184">
        <v>112</v>
      </c>
      <c r="M37" s="185">
        <v>100.8</v>
      </c>
      <c r="N37" s="186">
        <v>101.80799999999999</v>
      </c>
      <c r="O37" s="184">
        <v>34</v>
      </c>
      <c r="P37" s="185">
        <v>30.6</v>
      </c>
      <c r="Q37" s="186">
        <v>30.6</v>
      </c>
      <c r="R37" s="184">
        <v>798</v>
      </c>
      <c r="S37" s="251">
        <v>718.2</v>
      </c>
      <c r="T37" s="186">
        <v>725.3820000000001</v>
      </c>
      <c r="U37" s="184">
        <v>1244</v>
      </c>
      <c r="V37" s="251">
        <v>1119.6</v>
      </c>
      <c r="W37" s="252">
        <v>1130.49</v>
      </c>
      <c r="X37" s="72" t="s">
        <v>33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74</v>
      </c>
      <c r="D38" s="174"/>
      <c r="E38" s="175"/>
      <c r="F38" s="184">
        <v>7125.6759999999995</v>
      </c>
      <c r="G38" s="185">
        <v>6400</v>
      </c>
      <c r="H38" s="186">
        <v>6400</v>
      </c>
      <c r="I38" s="184">
        <v>1466.005</v>
      </c>
      <c r="J38" s="185">
        <v>1000</v>
      </c>
      <c r="K38" s="186">
        <v>1000</v>
      </c>
      <c r="L38" s="184">
        <v>5300.69</v>
      </c>
      <c r="M38" s="185">
        <v>5000</v>
      </c>
      <c r="N38" s="186">
        <v>5000</v>
      </c>
      <c r="O38" s="184">
        <v>358.981</v>
      </c>
      <c r="P38" s="185">
        <v>400</v>
      </c>
      <c r="Q38" s="186">
        <v>400</v>
      </c>
      <c r="R38" s="184">
        <v>2000</v>
      </c>
      <c r="S38" s="251">
        <v>2100</v>
      </c>
      <c r="T38" s="186">
        <v>2200</v>
      </c>
      <c r="U38" s="184">
        <v>9125.676</v>
      </c>
      <c r="V38" s="251">
        <v>8500</v>
      </c>
      <c r="W38" s="252">
        <v>8600</v>
      </c>
      <c r="X38" s="72" t="s">
        <v>34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75</v>
      </c>
      <c r="D39" s="174"/>
      <c r="E39" s="175"/>
      <c r="F39" s="184">
        <v>4700</v>
      </c>
      <c r="G39" s="185">
        <v>4150</v>
      </c>
      <c r="H39" s="186">
        <v>4550</v>
      </c>
      <c r="I39" s="184">
        <v>200</v>
      </c>
      <c r="J39" s="185">
        <v>200</v>
      </c>
      <c r="K39" s="186">
        <v>200</v>
      </c>
      <c r="L39" s="184">
        <v>4250</v>
      </c>
      <c r="M39" s="185">
        <v>3700</v>
      </c>
      <c r="N39" s="186">
        <v>4100</v>
      </c>
      <c r="O39" s="184">
        <v>250</v>
      </c>
      <c r="P39" s="185">
        <v>250</v>
      </c>
      <c r="Q39" s="186">
        <v>250</v>
      </c>
      <c r="R39" s="184">
        <v>2950</v>
      </c>
      <c r="S39" s="251">
        <v>2950</v>
      </c>
      <c r="T39" s="186">
        <v>2950</v>
      </c>
      <c r="U39" s="184">
        <v>7650</v>
      </c>
      <c r="V39" s="251">
        <v>7100</v>
      </c>
      <c r="W39" s="252">
        <v>7500</v>
      </c>
      <c r="X39" s="72" t="s">
        <v>35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76</v>
      </c>
      <c r="D40" s="174"/>
      <c r="E40" s="175"/>
      <c r="F40" s="184">
        <v>614</v>
      </c>
      <c r="G40" s="185">
        <v>445</v>
      </c>
      <c r="H40" s="186">
        <v>505</v>
      </c>
      <c r="I40" s="184">
        <v>356</v>
      </c>
      <c r="J40" s="185">
        <v>290</v>
      </c>
      <c r="K40" s="186">
        <v>330</v>
      </c>
      <c r="L40" s="184">
        <v>253</v>
      </c>
      <c r="M40" s="185">
        <v>150</v>
      </c>
      <c r="N40" s="186">
        <v>170</v>
      </c>
      <c r="O40" s="184">
        <v>5</v>
      </c>
      <c r="P40" s="185">
        <v>5</v>
      </c>
      <c r="Q40" s="186">
        <v>5</v>
      </c>
      <c r="R40" s="184">
        <v>925</v>
      </c>
      <c r="S40" s="251">
        <v>1000</v>
      </c>
      <c r="T40" s="186">
        <v>1100</v>
      </c>
      <c r="U40" s="184">
        <v>1539</v>
      </c>
      <c r="V40" s="251">
        <v>1445</v>
      </c>
      <c r="W40" s="252">
        <v>1605</v>
      </c>
      <c r="X40" s="72" t="s">
        <v>36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77</v>
      </c>
      <c r="D41" s="174"/>
      <c r="E41" s="175"/>
      <c r="F41" s="184">
        <v>109</v>
      </c>
      <c r="G41" s="185">
        <v>92</v>
      </c>
      <c r="H41" s="186">
        <v>95</v>
      </c>
      <c r="I41" s="184">
        <v>96</v>
      </c>
      <c r="J41" s="185">
        <v>85</v>
      </c>
      <c r="K41" s="186">
        <v>87</v>
      </c>
      <c r="L41" s="184">
        <v>0</v>
      </c>
      <c r="M41" s="185">
        <v>0</v>
      </c>
      <c r="N41" s="186">
        <v>0</v>
      </c>
      <c r="O41" s="184">
        <v>13</v>
      </c>
      <c r="P41" s="185">
        <v>7</v>
      </c>
      <c r="Q41" s="186">
        <v>8</v>
      </c>
      <c r="R41" s="184">
        <v>512</v>
      </c>
      <c r="S41" s="251">
        <v>546</v>
      </c>
      <c r="T41" s="186">
        <v>533</v>
      </c>
      <c r="U41" s="184">
        <v>621</v>
      </c>
      <c r="V41" s="251">
        <v>638</v>
      </c>
      <c r="W41" s="252">
        <v>628</v>
      </c>
      <c r="X41" s="72" t="s">
        <v>87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78</v>
      </c>
      <c r="D42" s="174"/>
      <c r="E42" s="175"/>
      <c r="F42" s="184">
        <v>4938</v>
      </c>
      <c r="G42" s="185">
        <v>4752</v>
      </c>
      <c r="H42" s="186">
        <v>4902</v>
      </c>
      <c r="I42" s="184">
        <v>3192</v>
      </c>
      <c r="J42" s="185">
        <v>3150</v>
      </c>
      <c r="K42" s="186">
        <v>3200</v>
      </c>
      <c r="L42" s="184">
        <v>1744</v>
      </c>
      <c r="M42" s="185">
        <v>1600</v>
      </c>
      <c r="N42" s="186">
        <v>1700</v>
      </c>
      <c r="O42" s="184">
        <v>2</v>
      </c>
      <c r="P42" s="185">
        <v>2</v>
      </c>
      <c r="Q42" s="186">
        <v>2</v>
      </c>
      <c r="R42" s="184">
        <v>3100</v>
      </c>
      <c r="S42" s="251">
        <v>3000</v>
      </c>
      <c r="T42" s="186">
        <v>3050</v>
      </c>
      <c r="U42" s="184">
        <v>8038</v>
      </c>
      <c r="V42" s="251">
        <v>7752</v>
      </c>
      <c r="W42" s="252">
        <v>7952</v>
      </c>
      <c r="X42" s="72" t="s">
        <v>37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2:54" ht="13.5" thickBot="1">
      <c r="B43" s="19"/>
      <c r="C43" s="49" t="s">
        <v>79</v>
      </c>
      <c r="D43" s="174"/>
      <c r="E43" s="175"/>
      <c r="F43" s="184">
        <v>115</v>
      </c>
      <c r="G43" s="185">
        <v>120</v>
      </c>
      <c r="H43" s="186">
        <v>120</v>
      </c>
      <c r="I43" s="184">
        <v>58</v>
      </c>
      <c r="J43" s="185">
        <v>60</v>
      </c>
      <c r="K43" s="186">
        <v>60</v>
      </c>
      <c r="L43" s="184">
        <v>9</v>
      </c>
      <c r="M43" s="185">
        <v>10</v>
      </c>
      <c r="N43" s="186">
        <v>10</v>
      </c>
      <c r="O43" s="184">
        <v>48</v>
      </c>
      <c r="P43" s="185">
        <v>50</v>
      </c>
      <c r="Q43" s="186">
        <v>50</v>
      </c>
      <c r="R43" s="184">
        <v>263</v>
      </c>
      <c r="S43" s="251">
        <v>260</v>
      </c>
      <c r="T43" s="186">
        <v>270</v>
      </c>
      <c r="U43" s="184">
        <v>378</v>
      </c>
      <c r="V43" s="251">
        <v>380</v>
      </c>
      <c r="W43" s="252">
        <v>390</v>
      </c>
      <c r="X43" s="72" t="s">
        <v>40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6</v>
      </c>
      <c r="D44" s="178"/>
      <c r="E44" s="179"/>
      <c r="F44" s="156">
        <v>85556.57283927314</v>
      </c>
      <c r="G44" s="157">
        <v>77210.8723</v>
      </c>
      <c r="H44" s="158">
        <v>78878.64933972215</v>
      </c>
      <c r="I44" s="156">
        <v>35345.43429675118</v>
      </c>
      <c r="J44" s="157">
        <v>32936.5123</v>
      </c>
      <c r="K44" s="158">
        <v>33696.62851110635</v>
      </c>
      <c r="L44" s="156">
        <v>45640.95954252196</v>
      </c>
      <c r="M44" s="157">
        <v>39970.1</v>
      </c>
      <c r="N44" s="158">
        <v>40820.54845505618</v>
      </c>
      <c r="O44" s="156">
        <v>4570.179</v>
      </c>
      <c r="P44" s="157">
        <v>4304.26</v>
      </c>
      <c r="Q44" s="158">
        <v>4361.472373559634</v>
      </c>
      <c r="R44" s="156">
        <v>76670.91100000001</v>
      </c>
      <c r="S44" s="255">
        <v>75089.8637</v>
      </c>
      <c r="T44" s="158">
        <v>75936.922</v>
      </c>
      <c r="U44" s="156">
        <v>162227.48383927313</v>
      </c>
      <c r="V44" s="255">
        <v>152300.73599999998</v>
      </c>
      <c r="W44" s="256">
        <v>154815.57133972214</v>
      </c>
      <c r="X44" s="14" t="s">
        <v>6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2:54" ht="13.5" thickTop="1">
      <c r="B45" s="16"/>
      <c r="C45" s="49" t="s">
        <v>80</v>
      </c>
      <c r="D45" s="174"/>
      <c r="E45" s="175"/>
      <c r="F45" s="184">
        <v>2025.1</v>
      </c>
      <c r="G45" s="185">
        <v>2025.1</v>
      </c>
      <c r="H45" s="186">
        <v>2025.1</v>
      </c>
      <c r="I45" s="184">
        <v>1097.9</v>
      </c>
      <c r="J45" s="185">
        <v>1097.9</v>
      </c>
      <c r="K45" s="186">
        <v>1097.9</v>
      </c>
      <c r="L45" s="184">
        <v>739.1</v>
      </c>
      <c r="M45" s="185">
        <v>739.1</v>
      </c>
      <c r="N45" s="186">
        <v>739.1</v>
      </c>
      <c r="O45" s="184">
        <v>188.1</v>
      </c>
      <c r="P45" s="185">
        <v>188.1</v>
      </c>
      <c r="Q45" s="186">
        <v>188.1</v>
      </c>
      <c r="R45" s="184">
        <v>913.7</v>
      </c>
      <c r="S45" s="251">
        <v>913.7</v>
      </c>
      <c r="T45" s="186">
        <v>913.7</v>
      </c>
      <c r="U45" s="184">
        <v>2938.8</v>
      </c>
      <c r="V45" s="251">
        <v>2938.8</v>
      </c>
      <c r="W45" s="252">
        <v>2938.8</v>
      </c>
      <c r="X45" s="72" t="s">
        <v>41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81</v>
      </c>
      <c r="D46" s="174"/>
      <c r="E46" s="175"/>
      <c r="F46" s="184">
        <v>27.7</v>
      </c>
      <c r="G46" s="185">
        <v>27.7</v>
      </c>
      <c r="H46" s="186">
        <v>27.7</v>
      </c>
      <c r="I46" s="184">
        <v>22.1</v>
      </c>
      <c r="J46" s="185">
        <v>22.1</v>
      </c>
      <c r="K46" s="186">
        <v>22.1</v>
      </c>
      <c r="L46" s="184">
        <v>2.8</v>
      </c>
      <c r="M46" s="185">
        <v>2.8</v>
      </c>
      <c r="N46" s="186">
        <v>2.8</v>
      </c>
      <c r="O46" s="184">
        <v>2.8</v>
      </c>
      <c r="P46" s="185">
        <v>2.8</v>
      </c>
      <c r="Q46" s="186">
        <v>2.8</v>
      </c>
      <c r="R46" s="184">
        <v>8.8</v>
      </c>
      <c r="S46" s="251">
        <v>8.8</v>
      </c>
      <c r="T46" s="186">
        <v>8.8</v>
      </c>
      <c r="U46" s="184">
        <v>36.5</v>
      </c>
      <c r="V46" s="251">
        <v>36.5</v>
      </c>
      <c r="W46" s="252">
        <v>36.5</v>
      </c>
      <c r="X46" s="72" t="s">
        <v>3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82</v>
      </c>
      <c r="D47" s="174"/>
      <c r="E47" s="175"/>
      <c r="F47" s="184">
        <v>35500</v>
      </c>
      <c r="G47" s="185">
        <v>31900</v>
      </c>
      <c r="H47" s="186">
        <v>35800</v>
      </c>
      <c r="I47" s="184">
        <v>17700</v>
      </c>
      <c r="J47" s="185">
        <v>16900</v>
      </c>
      <c r="K47" s="186">
        <v>17600</v>
      </c>
      <c r="L47" s="184">
        <v>14100</v>
      </c>
      <c r="M47" s="185">
        <v>12000</v>
      </c>
      <c r="N47" s="186">
        <v>14800</v>
      </c>
      <c r="O47" s="184">
        <v>3700</v>
      </c>
      <c r="P47" s="185">
        <v>3000</v>
      </c>
      <c r="Q47" s="186">
        <v>3400</v>
      </c>
      <c r="R47" s="184">
        <v>27200</v>
      </c>
      <c r="S47" s="251">
        <v>26800</v>
      </c>
      <c r="T47" s="186">
        <v>26800</v>
      </c>
      <c r="U47" s="184">
        <v>62700</v>
      </c>
      <c r="V47" s="251">
        <v>58700</v>
      </c>
      <c r="W47" s="252">
        <v>62600</v>
      </c>
      <c r="X47" s="72" t="s">
        <v>42</v>
      </c>
      <c r="Y47" s="174"/>
      <c r="Z47" s="175"/>
      <c r="AG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</row>
    <row r="48" spans="2:54" ht="13.5" thickBot="1">
      <c r="B48" s="16"/>
      <c r="C48" s="49" t="s">
        <v>83</v>
      </c>
      <c r="D48" s="174"/>
      <c r="E48" s="175"/>
      <c r="F48" s="184">
        <v>2614.7</v>
      </c>
      <c r="G48" s="185">
        <v>2614.7</v>
      </c>
      <c r="H48" s="186">
        <v>2614.7</v>
      </c>
      <c r="I48" s="184">
        <v>1692.2</v>
      </c>
      <c r="J48" s="185">
        <v>1692.2</v>
      </c>
      <c r="K48" s="186">
        <v>1692.2</v>
      </c>
      <c r="L48" s="184">
        <v>506.3</v>
      </c>
      <c r="M48" s="185">
        <v>506.3</v>
      </c>
      <c r="N48" s="186">
        <v>506.3</v>
      </c>
      <c r="O48" s="184">
        <v>416.2</v>
      </c>
      <c r="P48" s="185">
        <v>416.2</v>
      </c>
      <c r="Q48" s="186">
        <v>416.2</v>
      </c>
      <c r="R48" s="184">
        <v>5712.41</v>
      </c>
      <c r="S48" s="251">
        <v>5712.41</v>
      </c>
      <c r="T48" s="186">
        <v>5712.41</v>
      </c>
      <c r="U48" s="184">
        <v>8327.11</v>
      </c>
      <c r="V48" s="251">
        <v>8327.11</v>
      </c>
      <c r="W48" s="252">
        <v>8327.11</v>
      </c>
      <c r="X48" s="72" t="s">
        <v>5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3:54" ht="14.25" thickBot="1" thickTop="1">
      <c r="C49" s="14" t="s">
        <v>347</v>
      </c>
      <c r="D49" s="178"/>
      <c r="E49" s="179"/>
      <c r="F49" s="156">
        <v>40167.5</v>
      </c>
      <c r="G49" s="157">
        <v>36567.5</v>
      </c>
      <c r="H49" s="158">
        <v>40467.5</v>
      </c>
      <c r="I49" s="156">
        <v>20512.2</v>
      </c>
      <c r="J49" s="157">
        <v>19712.2</v>
      </c>
      <c r="K49" s="158">
        <v>20412.2</v>
      </c>
      <c r="L49" s="156">
        <v>15348.2</v>
      </c>
      <c r="M49" s="157">
        <v>13248.2</v>
      </c>
      <c r="N49" s="158">
        <v>16048.2</v>
      </c>
      <c r="O49" s="156">
        <v>4307.1</v>
      </c>
      <c r="P49" s="157">
        <v>3607.1</v>
      </c>
      <c r="Q49" s="158">
        <v>4007.1</v>
      </c>
      <c r="R49" s="156">
        <v>33834.91</v>
      </c>
      <c r="S49" s="255">
        <v>33434.91</v>
      </c>
      <c r="T49" s="158">
        <v>33434.91</v>
      </c>
      <c r="U49" s="156">
        <v>74002.41</v>
      </c>
      <c r="V49" s="255">
        <v>70002.41</v>
      </c>
      <c r="W49" s="256">
        <v>73902.41</v>
      </c>
      <c r="X49" s="14" t="s">
        <v>348</v>
      </c>
      <c r="Y49" s="178"/>
      <c r="Z49" s="179"/>
      <c r="AG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B49" t="e">
        <v>#REF!</v>
      </c>
    </row>
    <row r="50" spans="2:54" ht="13.5" thickTop="1">
      <c r="B50" s="16"/>
      <c r="C50" s="171" t="s">
        <v>84</v>
      </c>
      <c r="D50" s="172"/>
      <c r="E50" s="173"/>
      <c r="F50" s="181">
        <v>27658</v>
      </c>
      <c r="G50" s="182">
        <v>27658</v>
      </c>
      <c r="H50" s="183">
        <v>27658</v>
      </c>
      <c r="I50" s="181">
        <v>13164</v>
      </c>
      <c r="J50" s="182">
        <v>13164</v>
      </c>
      <c r="K50" s="183">
        <v>13164</v>
      </c>
      <c r="L50" s="181">
        <v>11917</v>
      </c>
      <c r="M50" s="182">
        <v>11917</v>
      </c>
      <c r="N50" s="183">
        <v>11917</v>
      </c>
      <c r="O50" s="181">
        <v>2577</v>
      </c>
      <c r="P50" s="182">
        <v>2577</v>
      </c>
      <c r="Q50" s="183">
        <v>2577</v>
      </c>
      <c r="R50" s="181">
        <v>2421</v>
      </c>
      <c r="S50" s="249">
        <v>2421</v>
      </c>
      <c r="T50" s="183">
        <v>2421</v>
      </c>
      <c r="U50" s="181">
        <v>30079</v>
      </c>
      <c r="V50" s="249">
        <v>30079</v>
      </c>
      <c r="W50" s="250">
        <v>30079</v>
      </c>
      <c r="X50" s="84" t="s">
        <v>1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  <c r="AQ50">
        <v>3</v>
      </c>
      <c r="AR50">
        <v>3</v>
      </c>
      <c r="AS50">
        <v>3</v>
      </c>
      <c r="AT50">
        <v>5</v>
      </c>
      <c r="AU50">
        <v>5</v>
      </c>
      <c r="AV50">
        <v>2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2:54" ht="13.5" thickBot="1">
      <c r="B51" s="16"/>
      <c r="C51" s="104" t="s">
        <v>85</v>
      </c>
      <c r="D51" s="176"/>
      <c r="E51" s="177"/>
      <c r="F51" s="187">
        <v>112097</v>
      </c>
      <c r="G51" s="188">
        <v>110700</v>
      </c>
      <c r="H51" s="189">
        <v>109098</v>
      </c>
      <c r="I51" s="187">
        <v>52236</v>
      </c>
      <c r="J51" s="188">
        <v>51236</v>
      </c>
      <c r="K51" s="189">
        <v>51090</v>
      </c>
      <c r="L51" s="187">
        <v>56001</v>
      </c>
      <c r="M51" s="188">
        <v>55676</v>
      </c>
      <c r="N51" s="189">
        <v>54302</v>
      </c>
      <c r="O51" s="187">
        <v>3860</v>
      </c>
      <c r="P51" s="188">
        <v>3788</v>
      </c>
      <c r="Q51" s="189">
        <v>3706</v>
      </c>
      <c r="R51" s="187">
        <v>34630</v>
      </c>
      <c r="S51" s="253">
        <v>33955</v>
      </c>
      <c r="T51" s="189">
        <v>33876</v>
      </c>
      <c r="U51" s="187">
        <v>146727</v>
      </c>
      <c r="V51" s="253">
        <v>144655</v>
      </c>
      <c r="W51" s="254">
        <v>142974</v>
      </c>
      <c r="X51" s="105" t="s">
        <v>43</v>
      </c>
      <c r="Y51" s="176"/>
      <c r="Z51" s="177"/>
      <c r="AG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</row>
    <row r="52" spans="3:54" ht="14.25" thickBot="1" thickTop="1">
      <c r="C52" s="14" t="s">
        <v>7</v>
      </c>
      <c r="D52" s="12"/>
      <c r="E52" s="13"/>
      <c r="F52" s="156">
        <v>139755</v>
      </c>
      <c r="G52" s="157">
        <v>138358</v>
      </c>
      <c r="H52" s="158">
        <v>136756</v>
      </c>
      <c r="I52" s="156">
        <v>65400</v>
      </c>
      <c r="J52" s="157">
        <v>64400</v>
      </c>
      <c r="K52" s="158">
        <v>64254</v>
      </c>
      <c r="L52" s="156">
        <v>67918</v>
      </c>
      <c r="M52" s="157">
        <v>67593</v>
      </c>
      <c r="N52" s="158">
        <v>66219</v>
      </c>
      <c r="O52" s="156">
        <v>6437</v>
      </c>
      <c r="P52" s="157">
        <v>6365</v>
      </c>
      <c r="Q52" s="158">
        <v>6283</v>
      </c>
      <c r="R52" s="156">
        <v>37051</v>
      </c>
      <c r="S52" s="255">
        <v>36376</v>
      </c>
      <c r="T52" s="158">
        <v>36297</v>
      </c>
      <c r="U52" s="156">
        <v>176806</v>
      </c>
      <c r="V52" s="255">
        <v>174734</v>
      </c>
      <c r="W52" s="158">
        <v>173053</v>
      </c>
      <c r="X52" s="18" t="s">
        <v>86</v>
      </c>
      <c r="Y52" s="8"/>
      <c r="Z52" s="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5:15" ht="15" thickTop="1">
      <c r="E53" s="40" t="s">
        <v>141</v>
      </c>
      <c r="F53" t="s">
        <v>138</v>
      </c>
      <c r="N53" s="40" t="s">
        <v>141</v>
      </c>
      <c r="O53" t="s">
        <v>146</v>
      </c>
    </row>
    <row r="54" spans="5:15" ht="14.25">
      <c r="E54" s="34"/>
      <c r="F54" t="s">
        <v>139</v>
      </c>
      <c r="N54" s="34"/>
      <c r="O54" t="s">
        <v>147</v>
      </c>
    </row>
    <row r="55" spans="5:15" ht="14.25">
      <c r="E55" s="40" t="s">
        <v>142</v>
      </c>
      <c r="F55" t="s">
        <v>140</v>
      </c>
      <c r="N55" s="40" t="s">
        <v>142</v>
      </c>
      <c r="O55" t="s">
        <v>148</v>
      </c>
    </row>
    <row r="56" spans="5:15" ht="14.25">
      <c r="E56" s="40" t="s">
        <v>143</v>
      </c>
      <c r="F56" t="s">
        <v>144</v>
      </c>
      <c r="N56" s="40" t="s">
        <v>143</v>
      </c>
      <c r="O56" t="s">
        <v>149</v>
      </c>
    </row>
    <row r="57" spans="6:15" ht="12.75">
      <c r="F57" t="s">
        <v>145</v>
      </c>
      <c r="O57" t="s">
        <v>150</v>
      </c>
    </row>
    <row r="58" spans="3:26" ht="12.75">
      <c r="C58" s="41" t="str">
        <f ca="1">CELL("filename")</f>
        <v>C:\MyFiles\Timber\Timber Committee\TCQ2009\[tb-62-6-working-version-01.xls]List of tables</v>
      </c>
      <c r="Z58" s="43" t="str">
        <f ca="1">CONCATENATE("printed on ",DAY(NOW()),"/",MONTH(NOW()))</f>
        <v>printed on 23/10</v>
      </c>
    </row>
  </sheetData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2">
    <cfRule type="expression" priority="1" dxfId="0" stopIfTrue="1">
      <formula>AG10&gt;2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176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248</v>
      </c>
      <c r="G3" s="268"/>
      <c r="H3" s="268"/>
      <c r="I3" s="268"/>
      <c r="J3" s="268"/>
      <c r="K3" s="268"/>
      <c r="L3" s="268" t="s">
        <v>122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5" thickTop="1">
      <c r="C6" s="2"/>
      <c r="D6" s="3"/>
      <c r="E6" s="4"/>
      <c r="F6" s="269" t="s">
        <v>262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5" t="s">
        <v>0</v>
      </c>
      <c r="D7" s="266"/>
      <c r="E7" s="267"/>
      <c r="F7" s="265" t="s">
        <v>263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23.36</v>
      </c>
      <c r="G9" s="182">
        <v>23.36</v>
      </c>
      <c r="H9" s="183">
        <v>23.36</v>
      </c>
      <c r="I9" s="181">
        <v>5.36</v>
      </c>
      <c r="J9" s="182">
        <v>5.36</v>
      </c>
      <c r="K9" s="183">
        <v>5.36</v>
      </c>
      <c r="L9" s="181">
        <v>20</v>
      </c>
      <c r="M9" s="182">
        <v>20</v>
      </c>
      <c r="N9" s="183">
        <v>20</v>
      </c>
      <c r="O9" s="181">
        <v>2</v>
      </c>
      <c r="P9" s="182">
        <v>2</v>
      </c>
      <c r="Q9" s="183">
        <v>2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17184.74</v>
      </c>
      <c r="G10" s="185">
        <v>14500</v>
      </c>
      <c r="H10" s="186">
        <v>16000</v>
      </c>
      <c r="I10" s="184">
        <v>12743.74</v>
      </c>
      <c r="J10" s="185">
        <v>9800</v>
      </c>
      <c r="K10" s="186">
        <v>11200</v>
      </c>
      <c r="L10" s="184">
        <v>5016</v>
      </c>
      <c r="M10" s="185">
        <v>5000</v>
      </c>
      <c r="N10" s="186">
        <v>5200</v>
      </c>
      <c r="O10" s="184">
        <v>575</v>
      </c>
      <c r="P10" s="185">
        <v>300</v>
      </c>
      <c r="Q10" s="186">
        <v>400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1950</v>
      </c>
      <c r="G11" s="185">
        <v>1850</v>
      </c>
      <c r="H11" s="186">
        <v>1925</v>
      </c>
      <c r="I11" s="184">
        <v>1850</v>
      </c>
      <c r="J11" s="185">
        <v>1800</v>
      </c>
      <c r="K11" s="186">
        <v>1850</v>
      </c>
      <c r="L11" s="184">
        <v>650</v>
      </c>
      <c r="M11" s="185">
        <v>425</v>
      </c>
      <c r="N11" s="186">
        <v>475</v>
      </c>
      <c r="O11" s="184">
        <v>550</v>
      </c>
      <c r="P11" s="185">
        <v>375</v>
      </c>
      <c r="Q11" s="186">
        <v>400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1308</v>
      </c>
      <c r="G12" s="185">
        <v>1308</v>
      </c>
      <c r="H12" s="186">
        <v>1308</v>
      </c>
      <c r="I12" s="184">
        <v>1308</v>
      </c>
      <c r="J12" s="185">
        <v>1308</v>
      </c>
      <c r="K12" s="186">
        <v>1308</v>
      </c>
      <c r="L12" s="184" t="s">
        <v>318</v>
      </c>
      <c r="M12" s="185" t="s">
        <v>318</v>
      </c>
      <c r="N12" s="186" t="s">
        <v>318</v>
      </c>
      <c r="O12" s="184" t="s">
        <v>318</v>
      </c>
      <c r="P12" s="185" t="s">
        <v>318</v>
      </c>
      <c r="Q12" s="186" t="s">
        <v>318</v>
      </c>
      <c r="R12" s="72" t="s">
        <v>16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 t="s">
        <v>319</v>
      </c>
      <c r="AK12" t="s">
        <v>319</v>
      </c>
      <c r="AL12" t="s">
        <v>319</v>
      </c>
      <c r="AM12" t="s">
        <v>319</v>
      </c>
      <c r="AN12" t="s">
        <v>319</v>
      </c>
      <c r="AO12" t="s">
        <v>319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1108</v>
      </c>
      <c r="G13" s="185">
        <v>1108</v>
      </c>
      <c r="H13" s="186">
        <v>1108</v>
      </c>
      <c r="I13" s="184">
        <v>1103</v>
      </c>
      <c r="J13" s="185">
        <v>1103</v>
      </c>
      <c r="K13" s="186">
        <v>1103</v>
      </c>
      <c r="L13" s="184">
        <v>45</v>
      </c>
      <c r="M13" s="185">
        <v>45</v>
      </c>
      <c r="N13" s="186">
        <v>45</v>
      </c>
      <c r="O13" s="184">
        <v>40</v>
      </c>
      <c r="P13" s="185">
        <v>40</v>
      </c>
      <c r="Q13" s="186">
        <v>40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561</v>
      </c>
      <c r="G14" s="185">
        <v>571</v>
      </c>
      <c r="H14" s="186">
        <v>564</v>
      </c>
      <c r="I14" s="184">
        <v>544</v>
      </c>
      <c r="J14" s="185">
        <v>556</v>
      </c>
      <c r="K14" s="186">
        <v>550</v>
      </c>
      <c r="L14" s="184">
        <v>32</v>
      </c>
      <c r="M14" s="185">
        <v>40</v>
      </c>
      <c r="N14" s="186">
        <v>42</v>
      </c>
      <c r="O14" s="184">
        <v>15</v>
      </c>
      <c r="P14" s="185">
        <v>25</v>
      </c>
      <c r="Q14" s="186">
        <v>28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12.2</v>
      </c>
      <c r="G15" s="185">
        <v>6</v>
      </c>
      <c r="H15" s="186">
        <v>4</v>
      </c>
      <c r="I15" s="184">
        <v>12.2</v>
      </c>
      <c r="J15" s="185">
        <v>6</v>
      </c>
      <c r="K15" s="186">
        <v>4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7226</v>
      </c>
      <c r="G16" s="185">
        <v>6290</v>
      </c>
      <c r="H16" s="186">
        <v>7348</v>
      </c>
      <c r="I16" s="184">
        <v>8503</v>
      </c>
      <c r="J16" s="185">
        <v>7420</v>
      </c>
      <c r="K16" s="186">
        <v>8648</v>
      </c>
      <c r="L16" s="184">
        <v>548</v>
      </c>
      <c r="M16" s="185">
        <v>450</v>
      </c>
      <c r="N16" s="186">
        <v>540</v>
      </c>
      <c r="O16" s="184">
        <v>1825</v>
      </c>
      <c r="P16" s="185">
        <v>1580</v>
      </c>
      <c r="Q16" s="186">
        <v>1840</v>
      </c>
      <c r="R16" s="72" t="s">
        <v>39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600</v>
      </c>
      <c r="G17" s="185">
        <v>450</v>
      </c>
      <c r="H17" s="186">
        <v>450</v>
      </c>
      <c r="I17" s="184">
        <v>600</v>
      </c>
      <c r="J17" s="185">
        <v>450</v>
      </c>
      <c r="K17" s="186">
        <v>450</v>
      </c>
      <c r="L17" s="184" t="s">
        <v>318</v>
      </c>
      <c r="M17" s="185" t="s">
        <v>318</v>
      </c>
      <c r="N17" s="186" t="s">
        <v>318</v>
      </c>
      <c r="O17" s="184" t="s">
        <v>318</v>
      </c>
      <c r="P17" s="185" t="s">
        <v>318</v>
      </c>
      <c r="Q17" s="186" t="s">
        <v>318</v>
      </c>
      <c r="R17" s="72" t="s">
        <v>20</v>
      </c>
      <c r="S17" s="174"/>
      <c r="T17" s="175"/>
      <c r="AA17">
        <v>3</v>
      </c>
      <c r="AD17">
        <v>2</v>
      </c>
      <c r="AE17">
        <v>2</v>
      </c>
      <c r="AF17">
        <v>3</v>
      </c>
      <c r="AG17">
        <v>2</v>
      </c>
      <c r="AH17">
        <v>2</v>
      </c>
      <c r="AI17">
        <v>5</v>
      </c>
      <c r="AJ17" t="s">
        <v>319</v>
      </c>
      <c r="AK17" t="s">
        <v>319</v>
      </c>
      <c r="AL17" t="s">
        <v>319</v>
      </c>
      <c r="AM17" t="s">
        <v>319</v>
      </c>
      <c r="AN17" t="s">
        <v>319</v>
      </c>
      <c r="AO17" t="s">
        <v>319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2123.1016</v>
      </c>
      <c r="G18" s="185">
        <v>2086</v>
      </c>
      <c r="H18" s="186">
        <v>2095</v>
      </c>
      <c r="I18" s="184">
        <v>1900</v>
      </c>
      <c r="J18" s="185">
        <v>2000</v>
      </c>
      <c r="K18" s="186">
        <v>2000</v>
      </c>
      <c r="L18" s="184">
        <v>234.05470000000003</v>
      </c>
      <c r="M18" s="185">
        <v>90</v>
      </c>
      <c r="N18" s="186">
        <v>100</v>
      </c>
      <c r="O18" s="184">
        <v>10.953100000000001</v>
      </c>
      <c r="P18" s="185">
        <v>4</v>
      </c>
      <c r="Q18" s="186">
        <v>5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19793.756999999998</v>
      </c>
      <c r="G19" s="185">
        <v>14185</v>
      </c>
      <c r="H19" s="186">
        <v>15876</v>
      </c>
      <c r="I19" s="184">
        <v>18858</v>
      </c>
      <c r="J19" s="185">
        <v>13543</v>
      </c>
      <c r="K19" s="186">
        <v>15307</v>
      </c>
      <c r="L19" s="184">
        <v>1117.063</v>
      </c>
      <c r="M19" s="185">
        <v>857</v>
      </c>
      <c r="N19" s="186">
        <v>784</v>
      </c>
      <c r="O19" s="184">
        <v>181.306</v>
      </c>
      <c r="P19" s="185">
        <v>215</v>
      </c>
      <c r="Q19" s="186">
        <v>215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12761.763</v>
      </c>
      <c r="G20" s="185">
        <v>11950</v>
      </c>
      <c r="H20" s="186">
        <v>11950</v>
      </c>
      <c r="I20" s="184">
        <v>12815.752</v>
      </c>
      <c r="J20" s="185">
        <v>12000</v>
      </c>
      <c r="K20" s="186">
        <v>12000</v>
      </c>
      <c r="L20" s="184">
        <v>997.528</v>
      </c>
      <c r="M20" s="185">
        <v>900</v>
      </c>
      <c r="N20" s="186">
        <v>900</v>
      </c>
      <c r="O20" s="184">
        <v>1051.517</v>
      </c>
      <c r="P20" s="185">
        <v>950</v>
      </c>
      <c r="Q20" s="186">
        <v>950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25546.615999999995</v>
      </c>
      <c r="G21" s="185">
        <v>27000</v>
      </c>
      <c r="H21" s="186">
        <v>28000</v>
      </c>
      <c r="I21" s="184">
        <v>27396.748</v>
      </c>
      <c r="J21" s="185">
        <v>29000</v>
      </c>
      <c r="K21" s="186">
        <v>30000</v>
      </c>
      <c r="L21" s="184">
        <v>2603.8789999999985</v>
      </c>
      <c r="M21" s="185">
        <v>2000</v>
      </c>
      <c r="N21" s="186">
        <v>2200</v>
      </c>
      <c r="O21" s="184">
        <v>4454.011000000002</v>
      </c>
      <c r="P21" s="185">
        <v>4000</v>
      </c>
      <c r="Q21" s="186">
        <v>4200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634.07</v>
      </c>
      <c r="G22" s="185">
        <v>634.07</v>
      </c>
      <c r="H22" s="186">
        <v>634.07</v>
      </c>
      <c r="I22" s="184">
        <v>634.07</v>
      </c>
      <c r="J22" s="185">
        <v>634.07</v>
      </c>
      <c r="K22" s="186">
        <v>634.07</v>
      </c>
      <c r="L22" s="184" t="s">
        <v>318</v>
      </c>
      <c r="M22" s="185" t="s">
        <v>318</v>
      </c>
      <c r="N22" s="186" t="s">
        <v>318</v>
      </c>
      <c r="O22" s="184" t="s">
        <v>318</v>
      </c>
      <c r="P22" s="185" t="s">
        <v>318</v>
      </c>
      <c r="Q22" s="186" t="s">
        <v>318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 t="s">
        <v>319</v>
      </c>
      <c r="AK22" t="s">
        <v>319</v>
      </c>
      <c r="AL22" t="s">
        <v>319</v>
      </c>
      <c r="AM22" t="s">
        <v>319</v>
      </c>
      <c r="AN22" t="s">
        <v>319</v>
      </c>
      <c r="AO22" t="s">
        <v>319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230.5</v>
      </c>
      <c r="G23" s="185">
        <v>230.5</v>
      </c>
      <c r="H23" s="186">
        <v>230.5</v>
      </c>
      <c r="I23" s="184">
        <v>130.5</v>
      </c>
      <c r="J23" s="185">
        <v>130.5</v>
      </c>
      <c r="K23" s="186">
        <v>130.5</v>
      </c>
      <c r="L23" s="184">
        <v>135</v>
      </c>
      <c r="M23" s="185">
        <v>135</v>
      </c>
      <c r="N23" s="186">
        <v>135</v>
      </c>
      <c r="O23" s="184">
        <v>35</v>
      </c>
      <c r="P23" s="185">
        <v>35</v>
      </c>
      <c r="Q23" s="186">
        <v>35</v>
      </c>
      <c r="R23" s="72" t="s">
        <v>24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1408</v>
      </c>
      <c r="G24" s="185">
        <v>1175</v>
      </c>
      <c r="H24" s="186">
        <v>1075</v>
      </c>
      <c r="I24" s="184">
        <v>1208</v>
      </c>
      <c r="J24" s="185">
        <v>1150</v>
      </c>
      <c r="K24" s="186">
        <v>1050</v>
      </c>
      <c r="L24" s="184">
        <v>325</v>
      </c>
      <c r="M24" s="185">
        <v>250</v>
      </c>
      <c r="N24" s="186">
        <v>225</v>
      </c>
      <c r="O24" s="184">
        <v>125</v>
      </c>
      <c r="P24" s="185">
        <v>225</v>
      </c>
      <c r="Q24" s="186">
        <v>200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508.18</v>
      </c>
      <c r="G25" s="185">
        <v>500</v>
      </c>
      <c r="H25" s="186">
        <v>510</v>
      </c>
      <c r="I25" s="184">
        <v>508.18</v>
      </c>
      <c r="J25" s="185">
        <v>500</v>
      </c>
      <c r="K25" s="186">
        <v>510</v>
      </c>
      <c r="L25" s="184" t="s">
        <v>318</v>
      </c>
      <c r="M25" s="185" t="s">
        <v>318</v>
      </c>
      <c r="N25" s="186" t="s">
        <v>318</v>
      </c>
      <c r="O25" s="184" t="s">
        <v>318</v>
      </c>
      <c r="P25" s="185" t="s">
        <v>318</v>
      </c>
      <c r="Q25" s="186" t="s">
        <v>318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 t="s">
        <v>319</v>
      </c>
      <c r="AK25" t="s">
        <v>319</v>
      </c>
      <c r="AL25" t="s">
        <v>319</v>
      </c>
      <c r="AM25" t="s">
        <v>319</v>
      </c>
      <c r="AN25" t="s">
        <v>319</v>
      </c>
      <c r="AO25" t="s">
        <v>319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3736.2690000000002</v>
      </c>
      <c r="G26" s="185">
        <v>3100.4637000000002</v>
      </c>
      <c r="H26" s="186">
        <v>3224.4714888936537</v>
      </c>
      <c r="I26" s="184">
        <v>3844.01</v>
      </c>
      <c r="J26" s="185">
        <v>3445.8877</v>
      </c>
      <c r="K26" s="186">
        <v>3506.4714888936537</v>
      </c>
      <c r="L26" s="184">
        <v>129.096</v>
      </c>
      <c r="M26" s="185">
        <v>21.918</v>
      </c>
      <c r="N26" s="186">
        <v>18</v>
      </c>
      <c r="O26" s="184">
        <v>236.83700000000002</v>
      </c>
      <c r="P26" s="185">
        <v>367.3419999999999</v>
      </c>
      <c r="Q26" s="186">
        <v>300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1695</v>
      </c>
      <c r="G27" s="185">
        <v>1470.7368086686502</v>
      </c>
      <c r="H27" s="186">
        <v>1575</v>
      </c>
      <c r="I27" s="184">
        <v>1775</v>
      </c>
      <c r="J27" s="185">
        <v>1500</v>
      </c>
      <c r="K27" s="186">
        <v>1600</v>
      </c>
      <c r="L27" s="184">
        <v>30</v>
      </c>
      <c r="M27" s="185">
        <v>20.03778604295145</v>
      </c>
      <c r="N27" s="186">
        <v>25</v>
      </c>
      <c r="O27" s="184">
        <v>110</v>
      </c>
      <c r="P27" s="185">
        <v>49.30097737430125</v>
      </c>
      <c r="Q27" s="186">
        <v>50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120</v>
      </c>
      <c r="G28" s="185">
        <v>110</v>
      </c>
      <c r="H28" s="186">
        <v>110</v>
      </c>
      <c r="I28" s="184">
        <v>120</v>
      </c>
      <c r="J28" s="185">
        <v>110</v>
      </c>
      <c r="K28" s="186">
        <v>110</v>
      </c>
      <c r="L28" s="184" t="s">
        <v>318</v>
      </c>
      <c r="M28" s="185" t="s">
        <v>318</v>
      </c>
      <c r="N28" s="186" t="s">
        <v>318</v>
      </c>
      <c r="O28" s="184" t="s">
        <v>318</v>
      </c>
      <c r="P28" s="185" t="s">
        <v>318</v>
      </c>
      <c r="Q28" s="186" t="s">
        <v>318</v>
      </c>
      <c r="R28" s="72" t="s">
        <v>98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 t="s">
        <v>319</v>
      </c>
      <c r="AK28" t="s">
        <v>319</v>
      </c>
      <c r="AL28" t="s">
        <v>319</v>
      </c>
      <c r="AM28" t="s">
        <v>319</v>
      </c>
      <c r="AN28" t="s">
        <v>319</v>
      </c>
      <c r="AO28" t="s">
        <v>319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267.3</v>
      </c>
      <c r="G29" s="185">
        <v>250</v>
      </c>
      <c r="H29" s="186">
        <v>250</v>
      </c>
      <c r="I29" s="184">
        <v>314.7</v>
      </c>
      <c r="J29" s="185">
        <v>300</v>
      </c>
      <c r="K29" s="186">
        <v>300</v>
      </c>
      <c r="L29" s="184">
        <v>173.8</v>
      </c>
      <c r="M29" s="185">
        <v>200</v>
      </c>
      <c r="N29" s="186">
        <v>200</v>
      </c>
      <c r="O29" s="184">
        <v>221.2</v>
      </c>
      <c r="P29" s="185">
        <v>250</v>
      </c>
      <c r="Q29" s="186">
        <v>250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4051</v>
      </c>
      <c r="G30" s="185">
        <v>3120</v>
      </c>
      <c r="H30" s="186">
        <v>3500</v>
      </c>
      <c r="I30" s="184">
        <v>4101</v>
      </c>
      <c r="J30" s="185">
        <v>3100</v>
      </c>
      <c r="K30" s="186">
        <v>3500</v>
      </c>
      <c r="L30" s="184">
        <v>200</v>
      </c>
      <c r="M30" s="185">
        <v>200</v>
      </c>
      <c r="N30" s="186">
        <v>200</v>
      </c>
      <c r="O30" s="184">
        <v>250</v>
      </c>
      <c r="P30" s="185">
        <v>180</v>
      </c>
      <c r="Q30" s="186">
        <v>200</v>
      </c>
      <c r="R30" s="72" t="s">
        <v>29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11513.203</v>
      </c>
      <c r="G31" s="185">
        <v>11810</v>
      </c>
      <c r="H31" s="186">
        <v>12000</v>
      </c>
      <c r="I31" s="184">
        <v>11517.19</v>
      </c>
      <c r="J31" s="185">
        <v>11800</v>
      </c>
      <c r="K31" s="186">
        <v>12000</v>
      </c>
      <c r="L31" s="184">
        <v>194.266</v>
      </c>
      <c r="M31" s="185">
        <v>170</v>
      </c>
      <c r="N31" s="186">
        <v>180</v>
      </c>
      <c r="O31" s="184">
        <v>198.253</v>
      </c>
      <c r="P31" s="185">
        <v>160</v>
      </c>
      <c r="Q31" s="186">
        <v>180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2261.4755785625453</v>
      </c>
      <c r="G32" s="185">
        <v>2198.7780000000002</v>
      </c>
      <c r="H32" s="186">
        <v>2070</v>
      </c>
      <c r="I32" s="184">
        <v>2265.4955785625452</v>
      </c>
      <c r="J32" s="185">
        <v>2200</v>
      </c>
      <c r="K32" s="186">
        <v>2100</v>
      </c>
      <c r="L32" s="184">
        <v>2.659</v>
      </c>
      <c r="M32" s="185">
        <v>3.82</v>
      </c>
      <c r="N32" s="186">
        <v>20</v>
      </c>
      <c r="O32" s="184">
        <v>6.679</v>
      </c>
      <c r="P32" s="185">
        <v>5.042</v>
      </c>
      <c r="Q32" s="186">
        <v>50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5370.5</v>
      </c>
      <c r="G33" s="185">
        <v>5370.5</v>
      </c>
      <c r="H33" s="186">
        <v>5370.5</v>
      </c>
      <c r="I33" s="184">
        <v>5060.5</v>
      </c>
      <c r="J33" s="185">
        <v>5060.5</v>
      </c>
      <c r="K33" s="186">
        <v>5060.5</v>
      </c>
      <c r="L33" s="184">
        <v>320</v>
      </c>
      <c r="M33" s="185">
        <v>320</v>
      </c>
      <c r="N33" s="186">
        <v>320</v>
      </c>
      <c r="O33" s="184">
        <v>10</v>
      </c>
      <c r="P33" s="185">
        <v>10</v>
      </c>
      <c r="Q33" s="186">
        <v>10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325</v>
      </c>
      <c r="G34" s="185">
        <v>250</v>
      </c>
      <c r="H34" s="186">
        <v>280</v>
      </c>
      <c r="I34" s="184">
        <v>235</v>
      </c>
      <c r="J34" s="185">
        <v>195</v>
      </c>
      <c r="K34" s="186">
        <v>215</v>
      </c>
      <c r="L34" s="184">
        <v>93</v>
      </c>
      <c r="M34" s="185">
        <v>56</v>
      </c>
      <c r="N34" s="186">
        <v>66</v>
      </c>
      <c r="O34" s="184">
        <v>3</v>
      </c>
      <c r="P34" s="185">
        <v>1</v>
      </c>
      <c r="Q34" s="186">
        <v>1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3211.68</v>
      </c>
      <c r="G35" s="185">
        <v>2505</v>
      </c>
      <c r="H35" s="186">
        <v>2605</v>
      </c>
      <c r="I35" s="184">
        <v>4212.68</v>
      </c>
      <c r="J35" s="185">
        <v>3100</v>
      </c>
      <c r="K35" s="186">
        <v>3200</v>
      </c>
      <c r="L35" s="184">
        <v>9</v>
      </c>
      <c r="M35" s="185">
        <v>5</v>
      </c>
      <c r="N35" s="186">
        <v>5</v>
      </c>
      <c r="O35" s="184">
        <v>1010</v>
      </c>
      <c r="P35" s="185">
        <v>600</v>
      </c>
      <c r="Q35" s="186">
        <v>600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1223</v>
      </c>
      <c r="G36" s="185">
        <v>1066.6326885303952</v>
      </c>
      <c r="H36" s="186">
        <v>1077.2990154156992</v>
      </c>
      <c r="I36" s="184">
        <v>1386</v>
      </c>
      <c r="J36" s="185">
        <v>1247.4</v>
      </c>
      <c r="K36" s="186">
        <v>1259.874</v>
      </c>
      <c r="L36" s="184">
        <v>8</v>
      </c>
      <c r="M36" s="185">
        <v>7.233420468865537</v>
      </c>
      <c r="N36" s="186">
        <v>7.305754673554192</v>
      </c>
      <c r="O36" s="184">
        <v>171</v>
      </c>
      <c r="P36" s="185">
        <v>188.00073193847047</v>
      </c>
      <c r="Q36" s="186">
        <v>189.88073925785517</v>
      </c>
      <c r="R36" s="72" t="s">
        <v>33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4498.666</v>
      </c>
      <c r="G37" s="185">
        <v>4098</v>
      </c>
      <c r="H37" s="186">
        <v>4200</v>
      </c>
      <c r="I37" s="184">
        <v>3703.968</v>
      </c>
      <c r="J37" s="185">
        <v>3500</v>
      </c>
      <c r="K37" s="186">
        <v>3500</v>
      </c>
      <c r="L37" s="184">
        <v>917.59</v>
      </c>
      <c r="M37" s="185">
        <v>684</v>
      </c>
      <c r="N37" s="186">
        <v>800</v>
      </c>
      <c r="O37" s="184">
        <v>122.892</v>
      </c>
      <c r="P37" s="185">
        <v>86</v>
      </c>
      <c r="Q37" s="186">
        <v>100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31240</v>
      </c>
      <c r="G38" s="185">
        <v>27650</v>
      </c>
      <c r="H38" s="186">
        <v>32850</v>
      </c>
      <c r="I38" s="184">
        <v>31800</v>
      </c>
      <c r="J38" s="185">
        <v>27900</v>
      </c>
      <c r="K38" s="186">
        <v>33100</v>
      </c>
      <c r="L38" s="184">
        <v>481</v>
      </c>
      <c r="M38" s="185">
        <v>250</v>
      </c>
      <c r="N38" s="186">
        <v>250</v>
      </c>
      <c r="O38" s="184">
        <v>1041</v>
      </c>
      <c r="P38" s="185">
        <v>500</v>
      </c>
      <c r="Q38" s="186">
        <v>500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2321</v>
      </c>
      <c r="G39" s="185">
        <v>2350</v>
      </c>
      <c r="H39" s="186">
        <v>2500</v>
      </c>
      <c r="I39" s="184">
        <v>2886</v>
      </c>
      <c r="J39" s="185">
        <v>2650</v>
      </c>
      <c r="K39" s="186">
        <v>2800</v>
      </c>
      <c r="L39" s="184">
        <v>134</v>
      </c>
      <c r="M39" s="185">
        <v>150</v>
      </c>
      <c r="N39" s="186">
        <v>150</v>
      </c>
      <c r="O39" s="184">
        <v>699</v>
      </c>
      <c r="P39" s="185">
        <v>450</v>
      </c>
      <c r="Q39" s="186">
        <v>450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58</v>
      </c>
      <c r="G40" s="185">
        <v>40</v>
      </c>
      <c r="H40" s="186">
        <v>43</v>
      </c>
      <c r="I40" s="184">
        <v>58</v>
      </c>
      <c r="J40" s="185">
        <v>40</v>
      </c>
      <c r="K40" s="186">
        <v>43</v>
      </c>
      <c r="L40" s="184" t="s">
        <v>318</v>
      </c>
      <c r="M40" s="185" t="s">
        <v>318</v>
      </c>
      <c r="N40" s="186" t="s">
        <v>318</v>
      </c>
      <c r="O40" s="184" t="s">
        <v>318</v>
      </c>
      <c r="P40" s="185" t="s">
        <v>318</v>
      </c>
      <c r="Q40" s="186" t="s">
        <v>318</v>
      </c>
      <c r="R40" s="72" t="s">
        <v>87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 t="s">
        <v>319</v>
      </c>
      <c r="AK40" t="s">
        <v>319</v>
      </c>
      <c r="AL40" t="s">
        <v>319</v>
      </c>
      <c r="AM40" t="s">
        <v>319</v>
      </c>
      <c r="AN40" t="s">
        <v>319</v>
      </c>
      <c r="AO40" t="s">
        <v>319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5942</v>
      </c>
      <c r="G41" s="185">
        <v>5498</v>
      </c>
      <c r="H41" s="186">
        <v>5748</v>
      </c>
      <c r="I41" s="184">
        <v>4932</v>
      </c>
      <c r="J41" s="185">
        <v>4650</v>
      </c>
      <c r="K41" s="186">
        <v>4750</v>
      </c>
      <c r="L41" s="184">
        <v>1011</v>
      </c>
      <c r="M41" s="185">
        <v>850</v>
      </c>
      <c r="N41" s="186">
        <v>1000</v>
      </c>
      <c r="O41" s="184">
        <v>1</v>
      </c>
      <c r="P41" s="185">
        <v>2</v>
      </c>
      <c r="Q41" s="186">
        <v>2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4965.68682</v>
      </c>
      <c r="G42" s="185">
        <v>4970</v>
      </c>
      <c r="H42" s="186">
        <v>5060</v>
      </c>
      <c r="I42" s="184">
        <v>5039</v>
      </c>
      <c r="J42" s="185">
        <v>5040</v>
      </c>
      <c r="K42" s="186">
        <v>5140</v>
      </c>
      <c r="L42" s="184">
        <v>100</v>
      </c>
      <c r="M42" s="185">
        <v>100</v>
      </c>
      <c r="N42" s="186">
        <v>100</v>
      </c>
      <c r="O42" s="184">
        <v>173.31318000000002</v>
      </c>
      <c r="P42" s="185">
        <v>170</v>
      </c>
      <c r="Q42" s="186">
        <v>180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175779.06799856253</v>
      </c>
      <c r="G43" s="157">
        <v>159725.04119719908</v>
      </c>
      <c r="H43" s="158">
        <v>171564.20050430938</v>
      </c>
      <c r="I43" s="156">
        <v>173371.09357856255</v>
      </c>
      <c r="J43" s="157">
        <v>157244.7177</v>
      </c>
      <c r="K43" s="158">
        <v>168934.77548889368</v>
      </c>
      <c r="L43" s="156">
        <v>15526.935699999996</v>
      </c>
      <c r="M43" s="157">
        <v>13250.009206511815</v>
      </c>
      <c r="N43" s="158">
        <v>14007.305754673554</v>
      </c>
      <c r="O43" s="156">
        <v>13118.961280000001</v>
      </c>
      <c r="P43" s="157">
        <v>10769.685709312771</v>
      </c>
      <c r="Q43" s="158">
        <v>11377.880739257855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2605.3</v>
      </c>
      <c r="G44" s="185">
        <v>2605.3</v>
      </c>
      <c r="H44" s="186">
        <v>2605.3</v>
      </c>
      <c r="I44" s="184">
        <v>2605.3</v>
      </c>
      <c r="J44" s="185">
        <v>2605.3</v>
      </c>
      <c r="K44" s="186">
        <v>2605.3</v>
      </c>
      <c r="L44" s="184" t="s">
        <v>318</v>
      </c>
      <c r="M44" s="185" t="s">
        <v>318</v>
      </c>
      <c r="N44" s="186" t="s">
        <v>318</v>
      </c>
      <c r="O44" s="184" t="s">
        <v>318</v>
      </c>
      <c r="P44" s="185" t="s">
        <v>318</v>
      </c>
      <c r="Q44" s="186" t="s">
        <v>318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 t="s">
        <v>319</v>
      </c>
      <c r="AK44" t="s">
        <v>319</v>
      </c>
      <c r="AL44" t="s">
        <v>319</v>
      </c>
      <c r="AM44" t="s">
        <v>319</v>
      </c>
      <c r="AN44" t="s">
        <v>319</v>
      </c>
      <c r="AO44" t="s">
        <v>319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136.2</v>
      </c>
      <c r="G45" s="185">
        <v>136.2</v>
      </c>
      <c r="H45" s="186">
        <v>136.2</v>
      </c>
      <c r="I45" s="184">
        <v>136.2</v>
      </c>
      <c r="J45" s="185">
        <v>136.2</v>
      </c>
      <c r="K45" s="186">
        <v>136.2</v>
      </c>
      <c r="L45" s="184" t="s">
        <v>318</v>
      </c>
      <c r="M45" s="185" t="s">
        <v>318</v>
      </c>
      <c r="N45" s="186" t="s">
        <v>318</v>
      </c>
      <c r="O45" s="184" t="s">
        <v>318</v>
      </c>
      <c r="P45" s="185" t="s">
        <v>318</v>
      </c>
      <c r="Q45" s="186" t="s">
        <v>318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319</v>
      </c>
      <c r="AK45" t="s">
        <v>319</v>
      </c>
      <c r="AL45" t="s">
        <v>319</v>
      </c>
      <c r="AM45" t="s">
        <v>319</v>
      </c>
      <c r="AN45" t="s">
        <v>319</v>
      </c>
      <c r="AO45" t="s">
        <v>319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47100</v>
      </c>
      <c r="G46" s="185">
        <v>37900</v>
      </c>
      <c r="H46" s="186">
        <v>40400</v>
      </c>
      <c r="I46" s="184">
        <v>60500</v>
      </c>
      <c r="J46" s="185">
        <v>52100</v>
      </c>
      <c r="K46" s="186">
        <v>54600</v>
      </c>
      <c r="L46" s="184">
        <v>200</v>
      </c>
      <c r="M46" s="185">
        <v>200</v>
      </c>
      <c r="N46" s="186">
        <v>200</v>
      </c>
      <c r="O46" s="184">
        <v>13600</v>
      </c>
      <c r="P46" s="185">
        <v>14400</v>
      </c>
      <c r="Q46" s="186">
        <v>14400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3645</v>
      </c>
      <c r="G47" s="185">
        <v>3645</v>
      </c>
      <c r="H47" s="186">
        <v>3645</v>
      </c>
      <c r="I47" s="184">
        <v>3645</v>
      </c>
      <c r="J47" s="185">
        <v>3645</v>
      </c>
      <c r="K47" s="186">
        <v>3645</v>
      </c>
      <c r="L47" s="184" t="s">
        <v>318</v>
      </c>
      <c r="M47" s="185" t="s">
        <v>318</v>
      </c>
      <c r="N47" s="186" t="s">
        <v>318</v>
      </c>
      <c r="O47" s="184" t="s">
        <v>318</v>
      </c>
      <c r="P47" s="185" t="s">
        <v>318</v>
      </c>
      <c r="Q47" s="186" t="s">
        <v>318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 t="s">
        <v>319</v>
      </c>
      <c r="AK47" t="s">
        <v>319</v>
      </c>
      <c r="AL47" t="s">
        <v>319</v>
      </c>
      <c r="AM47" t="s">
        <v>319</v>
      </c>
      <c r="AN47" t="s">
        <v>319</v>
      </c>
      <c r="AO47" t="s">
        <v>319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53486.5</v>
      </c>
      <c r="G48" s="157">
        <v>44286.5</v>
      </c>
      <c r="H48" s="158">
        <v>46786.5</v>
      </c>
      <c r="I48" s="156">
        <v>66886.5</v>
      </c>
      <c r="J48" s="157">
        <v>58486.5</v>
      </c>
      <c r="K48" s="158">
        <v>60986.5</v>
      </c>
      <c r="L48" s="156">
        <v>200</v>
      </c>
      <c r="M48" s="157">
        <v>200</v>
      </c>
      <c r="N48" s="158">
        <v>200</v>
      </c>
      <c r="O48" s="156">
        <v>13600</v>
      </c>
      <c r="P48" s="157">
        <v>14400</v>
      </c>
      <c r="Q48" s="158">
        <v>14400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115502</v>
      </c>
      <c r="G49" s="182">
        <v>115502</v>
      </c>
      <c r="H49" s="183">
        <v>115502</v>
      </c>
      <c r="I49" s="181">
        <v>115992</v>
      </c>
      <c r="J49" s="182">
        <v>115992</v>
      </c>
      <c r="K49" s="183">
        <v>115992</v>
      </c>
      <c r="L49" s="181">
        <v>2816</v>
      </c>
      <c r="M49" s="182">
        <v>2816</v>
      </c>
      <c r="N49" s="183">
        <v>2816</v>
      </c>
      <c r="O49" s="181">
        <v>3306</v>
      </c>
      <c r="P49" s="182">
        <v>3306</v>
      </c>
      <c r="Q49" s="183">
        <v>3306</v>
      </c>
      <c r="R49" s="84" t="s">
        <v>1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131670</v>
      </c>
      <c r="G50" s="188">
        <v>120834</v>
      </c>
      <c r="H50" s="189">
        <v>119885</v>
      </c>
      <c r="I50" s="187">
        <v>137105</v>
      </c>
      <c r="J50" s="188">
        <v>125900</v>
      </c>
      <c r="K50" s="189">
        <v>125001</v>
      </c>
      <c r="L50" s="187">
        <v>1562</v>
      </c>
      <c r="M50" s="188">
        <v>1498</v>
      </c>
      <c r="N50" s="189">
        <v>1501</v>
      </c>
      <c r="O50" s="187">
        <v>6997</v>
      </c>
      <c r="P50" s="188">
        <v>6564</v>
      </c>
      <c r="Q50" s="189">
        <v>6617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247172</v>
      </c>
      <c r="G51" s="157">
        <v>236336</v>
      </c>
      <c r="H51" s="158">
        <v>235387</v>
      </c>
      <c r="I51" s="156">
        <v>253097</v>
      </c>
      <c r="J51" s="157">
        <v>241892</v>
      </c>
      <c r="K51" s="158">
        <v>240993</v>
      </c>
      <c r="L51" s="156">
        <v>4378</v>
      </c>
      <c r="M51" s="157">
        <v>4314</v>
      </c>
      <c r="N51" s="158">
        <v>4317</v>
      </c>
      <c r="O51" s="156">
        <v>10303</v>
      </c>
      <c r="P51" s="157">
        <v>9870</v>
      </c>
      <c r="Q51" s="158">
        <v>9923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186</v>
      </c>
      <c r="G52" s="46"/>
      <c r="H52" s="46"/>
      <c r="I52" s="46"/>
      <c r="J52" s="46"/>
      <c r="K52" s="46"/>
      <c r="L52" s="47" t="s">
        <v>203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Committee\TCQ2009\[tb-62-6-working-version-01.xls]List of tables</v>
      </c>
      <c r="T53" s="43" t="str">
        <f ca="1">CONCATENATE("printed on ",DAY(NOW()),"/",MONTH(NOW()))</f>
        <v>printed on 23/10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48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242</v>
      </c>
      <c r="G3" s="268"/>
      <c r="H3" s="268"/>
      <c r="I3" s="268"/>
      <c r="J3" s="268"/>
      <c r="K3" s="268"/>
      <c r="L3" s="268" t="s">
        <v>47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12.23</v>
      </c>
      <c r="G9" s="182">
        <v>12.23</v>
      </c>
      <c r="H9" s="183">
        <v>12.23</v>
      </c>
      <c r="I9" s="181">
        <v>4</v>
      </c>
      <c r="J9" s="182">
        <v>4</v>
      </c>
      <c r="K9" s="183">
        <v>4</v>
      </c>
      <c r="L9" s="181">
        <v>20.48</v>
      </c>
      <c r="M9" s="182">
        <v>20.48</v>
      </c>
      <c r="N9" s="183">
        <v>20.48</v>
      </c>
      <c r="O9" s="181">
        <v>12.25</v>
      </c>
      <c r="P9" s="182">
        <v>12.25</v>
      </c>
      <c r="Q9" s="183">
        <v>12.25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6157</v>
      </c>
      <c r="G10" s="185">
        <v>4134</v>
      </c>
      <c r="H10" s="186">
        <v>4100</v>
      </c>
      <c r="I10" s="184">
        <v>11750</v>
      </c>
      <c r="J10" s="185">
        <v>8270</v>
      </c>
      <c r="K10" s="186">
        <v>8500</v>
      </c>
      <c r="L10" s="184">
        <v>1420</v>
      </c>
      <c r="M10" s="185">
        <v>1378</v>
      </c>
      <c r="N10" s="186">
        <v>1400</v>
      </c>
      <c r="O10" s="184">
        <v>7013</v>
      </c>
      <c r="P10" s="185">
        <v>5514</v>
      </c>
      <c r="Q10" s="186">
        <v>5800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1955</v>
      </c>
      <c r="G11" s="185">
        <v>1625</v>
      </c>
      <c r="H11" s="186">
        <v>1750</v>
      </c>
      <c r="I11" s="184">
        <v>1200</v>
      </c>
      <c r="J11" s="185">
        <v>1050</v>
      </c>
      <c r="K11" s="186">
        <v>1100</v>
      </c>
      <c r="L11" s="184">
        <v>1615</v>
      </c>
      <c r="M11" s="185">
        <v>1300</v>
      </c>
      <c r="N11" s="186">
        <v>1400</v>
      </c>
      <c r="O11" s="184">
        <v>860</v>
      </c>
      <c r="P11" s="185">
        <v>725</v>
      </c>
      <c r="Q11" s="186">
        <v>750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64.33</v>
      </c>
      <c r="G12" s="185">
        <v>64.33</v>
      </c>
      <c r="H12" s="186">
        <v>64.33</v>
      </c>
      <c r="I12" s="184">
        <v>624</v>
      </c>
      <c r="J12" s="185">
        <v>624</v>
      </c>
      <c r="K12" s="186">
        <v>624</v>
      </c>
      <c r="L12" s="184">
        <v>3.98</v>
      </c>
      <c r="M12" s="185">
        <v>3.98</v>
      </c>
      <c r="N12" s="186">
        <v>3.98</v>
      </c>
      <c r="O12" s="184">
        <v>563.65</v>
      </c>
      <c r="P12" s="185">
        <v>563.65</v>
      </c>
      <c r="Q12" s="186">
        <v>563.65</v>
      </c>
      <c r="R12" s="72" t="s">
        <v>16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614.69</v>
      </c>
      <c r="G13" s="185">
        <v>614.69</v>
      </c>
      <c r="H13" s="186">
        <v>614.69</v>
      </c>
      <c r="I13" s="184">
        <v>495</v>
      </c>
      <c r="J13" s="185">
        <v>495</v>
      </c>
      <c r="K13" s="186">
        <v>495</v>
      </c>
      <c r="L13" s="184">
        <v>182</v>
      </c>
      <c r="M13" s="185">
        <v>182</v>
      </c>
      <c r="N13" s="186">
        <v>182</v>
      </c>
      <c r="O13" s="184">
        <v>62.31</v>
      </c>
      <c r="P13" s="185">
        <v>62.31</v>
      </c>
      <c r="Q13" s="186">
        <v>62.31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365</v>
      </c>
      <c r="G14" s="185">
        <v>364</v>
      </c>
      <c r="H14" s="186">
        <v>365</v>
      </c>
      <c r="I14" s="184">
        <v>91</v>
      </c>
      <c r="J14" s="185">
        <v>90</v>
      </c>
      <c r="K14" s="186">
        <v>88</v>
      </c>
      <c r="L14" s="184">
        <v>284</v>
      </c>
      <c r="M14" s="185">
        <v>286</v>
      </c>
      <c r="N14" s="186">
        <v>290</v>
      </c>
      <c r="O14" s="184">
        <v>10</v>
      </c>
      <c r="P14" s="185">
        <v>12</v>
      </c>
      <c r="Q14" s="186">
        <v>13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105.26</v>
      </c>
      <c r="G15" s="185">
        <v>97</v>
      </c>
      <c r="H15" s="186">
        <v>84</v>
      </c>
      <c r="I15" s="184">
        <v>9.15</v>
      </c>
      <c r="J15" s="185">
        <v>7</v>
      </c>
      <c r="K15" s="186">
        <v>4</v>
      </c>
      <c r="L15" s="184">
        <v>96.68</v>
      </c>
      <c r="M15" s="185">
        <v>90</v>
      </c>
      <c r="N15" s="186">
        <v>80</v>
      </c>
      <c r="O15" s="184">
        <v>0.57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2899</v>
      </c>
      <c r="G16" s="185">
        <v>2740</v>
      </c>
      <c r="H16" s="186">
        <v>2940</v>
      </c>
      <c r="I16" s="184">
        <v>4409</v>
      </c>
      <c r="J16" s="185">
        <v>4030</v>
      </c>
      <c r="K16" s="186">
        <v>4500</v>
      </c>
      <c r="L16" s="184">
        <v>387</v>
      </c>
      <c r="M16" s="185">
        <v>280</v>
      </c>
      <c r="N16" s="186">
        <v>320</v>
      </c>
      <c r="O16" s="184">
        <v>1897</v>
      </c>
      <c r="P16" s="185">
        <v>1570</v>
      </c>
      <c r="Q16" s="186">
        <v>1880</v>
      </c>
      <c r="R16" s="72" t="s">
        <v>39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2186.28</v>
      </c>
      <c r="G17" s="185">
        <v>2186.28</v>
      </c>
      <c r="H17" s="186">
        <v>2186.28</v>
      </c>
      <c r="I17" s="184">
        <v>250</v>
      </c>
      <c r="J17" s="185">
        <v>250</v>
      </c>
      <c r="K17" s="186">
        <v>250</v>
      </c>
      <c r="L17" s="184">
        <v>2024.78</v>
      </c>
      <c r="M17" s="185">
        <v>2024.78</v>
      </c>
      <c r="N17" s="186">
        <v>2024.78</v>
      </c>
      <c r="O17" s="184">
        <v>88.5</v>
      </c>
      <c r="P17" s="185">
        <v>88.5</v>
      </c>
      <c r="Q17" s="186">
        <v>88.5</v>
      </c>
      <c r="R17" s="72" t="s">
        <v>20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1183.46</v>
      </c>
      <c r="G18" s="185">
        <v>1110</v>
      </c>
      <c r="H18" s="186">
        <v>1200</v>
      </c>
      <c r="I18" s="184">
        <v>1200</v>
      </c>
      <c r="J18" s="185">
        <v>1200</v>
      </c>
      <c r="K18" s="186">
        <v>1300</v>
      </c>
      <c r="L18" s="184">
        <v>469.93</v>
      </c>
      <c r="M18" s="185">
        <v>250</v>
      </c>
      <c r="N18" s="186">
        <v>250</v>
      </c>
      <c r="O18" s="184">
        <v>486.47</v>
      </c>
      <c r="P18" s="185">
        <v>340</v>
      </c>
      <c r="Q18" s="186">
        <v>350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4242.06</v>
      </c>
      <c r="G19" s="185">
        <v>2900</v>
      </c>
      <c r="H19" s="186">
        <v>3200</v>
      </c>
      <c r="I19" s="184">
        <v>9800</v>
      </c>
      <c r="J19" s="185">
        <v>7500</v>
      </c>
      <c r="K19" s="186">
        <v>8500</v>
      </c>
      <c r="L19" s="184">
        <v>422.85</v>
      </c>
      <c r="M19" s="185">
        <v>400</v>
      </c>
      <c r="N19" s="186">
        <v>500</v>
      </c>
      <c r="O19" s="184">
        <v>5980.79</v>
      </c>
      <c r="P19" s="185">
        <v>5000</v>
      </c>
      <c r="Q19" s="186">
        <v>5800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10774.474</v>
      </c>
      <c r="G20" s="185">
        <v>10300</v>
      </c>
      <c r="H20" s="186">
        <v>10300</v>
      </c>
      <c r="I20" s="184">
        <v>7961.684</v>
      </c>
      <c r="J20" s="185">
        <v>7600</v>
      </c>
      <c r="K20" s="186">
        <v>7600</v>
      </c>
      <c r="L20" s="184">
        <v>3559.79</v>
      </c>
      <c r="M20" s="185">
        <v>3400</v>
      </c>
      <c r="N20" s="186">
        <v>3400</v>
      </c>
      <c r="O20" s="184">
        <v>747</v>
      </c>
      <c r="P20" s="185">
        <v>700</v>
      </c>
      <c r="Q20" s="186">
        <v>700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17567</v>
      </c>
      <c r="G21" s="185">
        <v>17000</v>
      </c>
      <c r="H21" s="186">
        <v>17000</v>
      </c>
      <c r="I21" s="184">
        <v>21968</v>
      </c>
      <c r="J21" s="185">
        <v>18500</v>
      </c>
      <c r="K21" s="186">
        <v>19500</v>
      </c>
      <c r="L21" s="184">
        <v>3364</v>
      </c>
      <c r="M21" s="185">
        <v>3000</v>
      </c>
      <c r="N21" s="186">
        <v>3000</v>
      </c>
      <c r="O21" s="184">
        <v>7765</v>
      </c>
      <c r="P21" s="185">
        <v>4500</v>
      </c>
      <c r="Q21" s="186">
        <v>5500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878.36</v>
      </c>
      <c r="G22" s="185">
        <v>878.36</v>
      </c>
      <c r="H22" s="186">
        <v>878.36</v>
      </c>
      <c r="I22" s="184">
        <v>64</v>
      </c>
      <c r="J22" s="185">
        <v>64</v>
      </c>
      <c r="K22" s="186">
        <v>64</v>
      </c>
      <c r="L22" s="184">
        <v>819.57</v>
      </c>
      <c r="M22" s="185">
        <v>819.57</v>
      </c>
      <c r="N22" s="186">
        <v>819.57</v>
      </c>
      <c r="O22" s="184">
        <v>5.21</v>
      </c>
      <c r="P22" s="185">
        <v>5.21</v>
      </c>
      <c r="Q22" s="186">
        <v>5.21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386.45</v>
      </c>
      <c r="G23" s="185">
        <v>386.45</v>
      </c>
      <c r="H23" s="186">
        <v>386.45</v>
      </c>
      <c r="I23" s="184">
        <v>88.8</v>
      </c>
      <c r="J23" s="185">
        <v>88.8</v>
      </c>
      <c r="K23" s="186">
        <v>88.8</v>
      </c>
      <c r="L23" s="184">
        <v>318.8</v>
      </c>
      <c r="M23" s="185">
        <v>318.8</v>
      </c>
      <c r="N23" s="186">
        <v>318.8</v>
      </c>
      <c r="O23" s="184">
        <v>21.15</v>
      </c>
      <c r="P23" s="185">
        <v>21.15</v>
      </c>
      <c r="Q23" s="186">
        <v>21.15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655.03</v>
      </c>
      <c r="G24" s="185">
        <v>475</v>
      </c>
      <c r="H24" s="186">
        <v>360</v>
      </c>
      <c r="I24" s="184">
        <v>696</v>
      </c>
      <c r="J24" s="185">
        <v>590</v>
      </c>
      <c r="K24" s="186">
        <v>500</v>
      </c>
      <c r="L24" s="184">
        <v>346.42</v>
      </c>
      <c r="M24" s="185">
        <v>275</v>
      </c>
      <c r="N24" s="186">
        <v>250</v>
      </c>
      <c r="O24" s="184">
        <v>387.39</v>
      </c>
      <c r="P24" s="185">
        <v>390</v>
      </c>
      <c r="Q24" s="186">
        <v>390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6116.9</v>
      </c>
      <c r="G25" s="185">
        <v>5840</v>
      </c>
      <c r="H25" s="186">
        <v>6050</v>
      </c>
      <c r="I25" s="184">
        <v>684</v>
      </c>
      <c r="J25" s="185">
        <v>650</v>
      </c>
      <c r="K25" s="186">
        <v>700</v>
      </c>
      <c r="L25" s="184">
        <v>5560</v>
      </c>
      <c r="M25" s="185">
        <v>5300</v>
      </c>
      <c r="N25" s="186">
        <v>5500</v>
      </c>
      <c r="O25" s="184">
        <v>127.1</v>
      </c>
      <c r="P25" s="185">
        <v>110</v>
      </c>
      <c r="Q25" s="186">
        <v>150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1130.902000000001</v>
      </c>
      <c r="G26" s="185">
        <v>931.8785348919504</v>
      </c>
      <c r="H26" s="186">
        <v>1066.4</v>
      </c>
      <c r="I26" s="184">
        <v>2246.1</v>
      </c>
      <c r="J26" s="185">
        <v>2031.08453489195</v>
      </c>
      <c r="K26" s="186">
        <v>2103.4</v>
      </c>
      <c r="L26" s="184">
        <v>197.926</v>
      </c>
      <c r="M26" s="185">
        <v>72.37199999999997</v>
      </c>
      <c r="N26" s="186">
        <v>56</v>
      </c>
      <c r="O26" s="184">
        <v>1313.123999999999</v>
      </c>
      <c r="P26" s="185">
        <v>1171.5779999999995</v>
      </c>
      <c r="Q26" s="186">
        <v>1093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601.61</v>
      </c>
      <c r="G27" s="185">
        <v>404.2768953053932</v>
      </c>
      <c r="H27" s="186">
        <v>440</v>
      </c>
      <c r="I27" s="184">
        <v>610</v>
      </c>
      <c r="J27" s="185">
        <v>500</v>
      </c>
      <c r="K27" s="186">
        <v>530</v>
      </c>
      <c r="L27" s="184">
        <v>220</v>
      </c>
      <c r="M27" s="185">
        <v>113.16002910156914</v>
      </c>
      <c r="N27" s="186">
        <v>150</v>
      </c>
      <c r="O27" s="184">
        <v>228.39</v>
      </c>
      <c r="P27" s="185">
        <v>208.8831337961759</v>
      </c>
      <c r="Q27" s="186">
        <v>240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-0.12999999999999545</v>
      </c>
      <c r="G28" s="185">
        <v>-0.12999999999999545</v>
      </c>
      <c r="H28" s="186">
        <v>-0.12999999999999545</v>
      </c>
      <c r="I28" s="184">
        <v>27</v>
      </c>
      <c r="J28" s="185">
        <v>27</v>
      </c>
      <c r="K28" s="186">
        <v>27</v>
      </c>
      <c r="L28" s="184">
        <v>41.22</v>
      </c>
      <c r="M28" s="185">
        <v>41.22</v>
      </c>
      <c r="N28" s="186">
        <v>41.22</v>
      </c>
      <c r="O28" s="184">
        <v>68.35</v>
      </c>
      <c r="P28" s="185">
        <v>68.35</v>
      </c>
      <c r="Q28" s="186">
        <v>68.35</v>
      </c>
      <c r="R28" s="72" t="s">
        <v>98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2367.89</v>
      </c>
      <c r="G29" s="185">
        <v>2154</v>
      </c>
      <c r="H29" s="186">
        <v>2109</v>
      </c>
      <c r="I29" s="184">
        <v>158.79</v>
      </c>
      <c r="J29" s="185">
        <v>150</v>
      </c>
      <c r="K29" s="186">
        <v>150</v>
      </c>
      <c r="L29" s="184">
        <v>2498.3</v>
      </c>
      <c r="M29" s="185">
        <v>2273</v>
      </c>
      <c r="N29" s="186">
        <v>2228</v>
      </c>
      <c r="O29" s="184">
        <v>289.2</v>
      </c>
      <c r="P29" s="185">
        <v>269</v>
      </c>
      <c r="Q29" s="186">
        <v>269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2685</v>
      </c>
      <c r="G30" s="185">
        <v>2200</v>
      </c>
      <c r="H30" s="186">
        <v>2400</v>
      </c>
      <c r="I30" s="184">
        <v>2200</v>
      </c>
      <c r="J30" s="185">
        <v>1950</v>
      </c>
      <c r="K30" s="186">
        <v>2100</v>
      </c>
      <c r="L30" s="184">
        <v>900</v>
      </c>
      <c r="M30" s="185">
        <v>800</v>
      </c>
      <c r="N30" s="186">
        <v>900</v>
      </c>
      <c r="O30" s="184">
        <v>415</v>
      </c>
      <c r="P30" s="185">
        <v>550</v>
      </c>
      <c r="Q30" s="186">
        <v>600</v>
      </c>
      <c r="R30" s="72" t="s">
        <v>29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3529.275</v>
      </c>
      <c r="G31" s="185">
        <v>3580</v>
      </c>
      <c r="H31" s="186">
        <v>3690</v>
      </c>
      <c r="I31" s="184">
        <v>3298.986</v>
      </c>
      <c r="J31" s="185">
        <v>3300</v>
      </c>
      <c r="K31" s="186">
        <v>3400</v>
      </c>
      <c r="L31" s="184">
        <v>588.746</v>
      </c>
      <c r="M31" s="185">
        <v>700</v>
      </c>
      <c r="N31" s="186">
        <v>720</v>
      </c>
      <c r="O31" s="184">
        <v>358.457</v>
      </c>
      <c r="P31" s="185">
        <v>420</v>
      </c>
      <c r="Q31" s="186">
        <v>430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668.1248452121438</v>
      </c>
      <c r="G32" s="185">
        <v>789.29</v>
      </c>
      <c r="H32" s="186">
        <v>550</v>
      </c>
      <c r="I32" s="184">
        <v>908.8048452121438</v>
      </c>
      <c r="J32" s="185">
        <v>850</v>
      </c>
      <c r="K32" s="186">
        <v>800</v>
      </c>
      <c r="L32" s="184">
        <v>37.81</v>
      </c>
      <c r="M32" s="185">
        <v>8.827</v>
      </c>
      <c r="N32" s="186">
        <v>40</v>
      </c>
      <c r="O32" s="184">
        <v>278.49</v>
      </c>
      <c r="P32" s="185">
        <v>69.537</v>
      </c>
      <c r="Q32" s="186">
        <v>290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1320.1</v>
      </c>
      <c r="G33" s="185">
        <v>1320.1</v>
      </c>
      <c r="H33" s="186">
        <v>1320.1</v>
      </c>
      <c r="I33" s="184">
        <v>2530</v>
      </c>
      <c r="J33" s="185">
        <v>2530</v>
      </c>
      <c r="K33" s="186">
        <v>2530</v>
      </c>
      <c r="L33" s="184">
        <v>39.9</v>
      </c>
      <c r="M33" s="185">
        <v>39.9</v>
      </c>
      <c r="N33" s="186">
        <v>39.9</v>
      </c>
      <c r="O33" s="184">
        <v>1249.8</v>
      </c>
      <c r="P33" s="185">
        <v>1249.8</v>
      </c>
      <c r="Q33" s="186">
        <v>1249.8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584</v>
      </c>
      <c r="G34" s="185">
        <v>463</v>
      </c>
      <c r="H34" s="186">
        <v>517</v>
      </c>
      <c r="I34" s="184">
        <v>167</v>
      </c>
      <c r="J34" s="185">
        <v>125</v>
      </c>
      <c r="K34" s="186">
        <v>140</v>
      </c>
      <c r="L34" s="184">
        <v>419</v>
      </c>
      <c r="M34" s="185">
        <v>340</v>
      </c>
      <c r="N34" s="186">
        <v>380</v>
      </c>
      <c r="O34" s="184">
        <v>2</v>
      </c>
      <c r="P34" s="185">
        <v>2</v>
      </c>
      <c r="Q34" s="186">
        <v>3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1803.03</v>
      </c>
      <c r="G35" s="185">
        <v>1230</v>
      </c>
      <c r="H35" s="186">
        <v>1300</v>
      </c>
      <c r="I35" s="184">
        <v>2062.86</v>
      </c>
      <c r="J35" s="185">
        <v>1630</v>
      </c>
      <c r="K35" s="186">
        <v>1700</v>
      </c>
      <c r="L35" s="184">
        <v>131.71</v>
      </c>
      <c r="M35" s="185">
        <v>100</v>
      </c>
      <c r="N35" s="186">
        <v>100</v>
      </c>
      <c r="O35" s="184">
        <v>391.54</v>
      </c>
      <c r="P35" s="185">
        <v>500</v>
      </c>
      <c r="Q35" s="186">
        <v>500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233</v>
      </c>
      <c r="G36" s="185">
        <v>117.57895612778816</v>
      </c>
      <c r="H36" s="186">
        <v>118.75474568906611</v>
      </c>
      <c r="I36" s="184">
        <v>367</v>
      </c>
      <c r="J36" s="185">
        <v>330.3</v>
      </c>
      <c r="K36" s="186">
        <v>333.603</v>
      </c>
      <c r="L36" s="184">
        <v>811</v>
      </c>
      <c r="M36" s="185">
        <v>927.637989738806</v>
      </c>
      <c r="N36" s="186">
        <v>936.9143696361941</v>
      </c>
      <c r="O36" s="184">
        <v>945</v>
      </c>
      <c r="P36" s="185">
        <v>1140.3590336110178</v>
      </c>
      <c r="Q36" s="186">
        <v>1151.762623947128</v>
      </c>
      <c r="R36" s="72" t="s">
        <v>33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3932.082</v>
      </c>
      <c r="G37" s="185">
        <v>3035</v>
      </c>
      <c r="H37" s="186">
        <v>3020</v>
      </c>
      <c r="I37" s="184">
        <v>2104.182</v>
      </c>
      <c r="J37" s="185">
        <v>2000</v>
      </c>
      <c r="K37" s="186">
        <v>2000</v>
      </c>
      <c r="L37" s="184">
        <v>1909.43</v>
      </c>
      <c r="M37" s="185">
        <v>1094</v>
      </c>
      <c r="N37" s="186">
        <v>1100</v>
      </c>
      <c r="O37" s="184">
        <v>81.53</v>
      </c>
      <c r="P37" s="185">
        <v>59</v>
      </c>
      <c r="Q37" s="186">
        <v>80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5449</v>
      </c>
      <c r="G38" s="185">
        <v>3900</v>
      </c>
      <c r="H38" s="186">
        <v>4000</v>
      </c>
      <c r="I38" s="184">
        <v>17240</v>
      </c>
      <c r="J38" s="185">
        <v>15800</v>
      </c>
      <c r="K38" s="186">
        <v>16000</v>
      </c>
      <c r="L38" s="184">
        <v>258</v>
      </c>
      <c r="M38" s="185">
        <v>200</v>
      </c>
      <c r="N38" s="186">
        <v>300</v>
      </c>
      <c r="O38" s="184">
        <v>12049</v>
      </c>
      <c r="P38" s="185">
        <v>12100</v>
      </c>
      <c r="Q38" s="186">
        <v>12300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1403.54</v>
      </c>
      <c r="G39" s="185">
        <v>1300</v>
      </c>
      <c r="H39" s="186">
        <v>1300</v>
      </c>
      <c r="I39" s="184">
        <v>1447.55</v>
      </c>
      <c r="J39" s="185">
        <v>1400</v>
      </c>
      <c r="K39" s="186">
        <v>1500</v>
      </c>
      <c r="L39" s="184">
        <v>377.79</v>
      </c>
      <c r="M39" s="185">
        <v>320</v>
      </c>
      <c r="N39" s="186">
        <v>300</v>
      </c>
      <c r="O39" s="184">
        <v>421.8</v>
      </c>
      <c r="P39" s="185">
        <v>420</v>
      </c>
      <c r="Q39" s="186">
        <v>500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176.21545</v>
      </c>
      <c r="G40" s="185">
        <v>212</v>
      </c>
      <c r="H40" s="186">
        <v>212</v>
      </c>
      <c r="I40" s="184">
        <v>0</v>
      </c>
      <c r="J40" s="185">
        <v>0</v>
      </c>
      <c r="K40" s="186">
        <v>0</v>
      </c>
      <c r="L40" s="184">
        <v>177.21545</v>
      </c>
      <c r="M40" s="185">
        <v>213</v>
      </c>
      <c r="N40" s="186">
        <v>213</v>
      </c>
      <c r="O40" s="184">
        <v>1</v>
      </c>
      <c r="P40" s="185">
        <v>1</v>
      </c>
      <c r="Q40" s="186">
        <v>1</v>
      </c>
      <c r="R40" s="72" t="s">
        <v>87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4573</v>
      </c>
      <c r="G41" s="185">
        <v>4295</v>
      </c>
      <c r="H41" s="186">
        <v>4440</v>
      </c>
      <c r="I41" s="184">
        <v>4040</v>
      </c>
      <c r="J41" s="185">
        <v>3900</v>
      </c>
      <c r="K41" s="186">
        <v>4000</v>
      </c>
      <c r="L41" s="184">
        <v>553</v>
      </c>
      <c r="M41" s="185">
        <v>420</v>
      </c>
      <c r="N41" s="186">
        <v>470</v>
      </c>
      <c r="O41" s="184">
        <v>20</v>
      </c>
      <c r="P41" s="185">
        <v>25</v>
      </c>
      <c r="Q41" s="186">
        <v>30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8054.0463872</v>
      </c>
      <c r="G42" s="185">
        <v>7330</v>
      </c>
      <c r="H42" s="186">
        <v>8080</v>
      </c>
      <c r="I42" s="184">
        <v>2772.0863872000004</v>
      </c>
      <c r="J42" s="185">
        <v>2790</v>
      </c>
      <c r="K42" s="186">
        <v>2900</v>
      </c>
      <c r="L42" s="184">
        <v>5487</v>
      </c>
      <c r="M42" s="185">
        <v>4740</v>
      </c>
      <c r="N42" s="186">
        <v>5400</v>
      </c>
      <c r="O42" s="184">
        <v>205.04</v>
      </c>
      <c r="P42" s="185">
        <v>200</v>
      </c>
      <c r="Q42" s="186">
        <v>220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94673.20968241214</v>
      </c>
      <c r="G43" s="157">
        <v>83989.33438632512</v>
      </c>
      <c r="H43" s="158">
        <v>86054.46474568907</v>
      </c>
      <c r="I43" s="156">
        <v>103474.99323241216</v>
      </c>
      <c r="J43" s="157">
        <v>90326.18453489195</v>
      </c>
      <c r="K43" s="158">
        <v>94031.80300000001</v>
      </c>
      <c r="L43" s="156">
        <v>35543.32745</v>
      </c>
      <c r="M43" s="157">
        <v>31731.727018840378</v>
      </c>
      <c r="N43" s="158">
        <v>33134.6443696362</v>
      </c>
      <c r="O43" s="156">
        <v>44345.111</v>
      </c>
      <c r="P43" s="157">
        <v>38068.57716740719</v>
      </c>
      <c r="Q43" s="158">
        <v>41111.98262394713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913.8</v>
      </c>
      <c r="G44" s="185">
        <v>913.8</v>
      </c>
      <c r="H44" s="186">
        <v>913.8</v>
      </c>
      <c r="I44" s="184">
        <v>1944.5</v>
      </c>
      <c r="J44" s="185">
        <v>1944.5</v>
      </c>
      <c r="K44" s="186">
        <v>1944.5</v>
      </c>
      <c r="L44" s="184">
        <v>108.3</v>
      </c>
      <c r="M44" s="185">
        <v>108.3</v>
      </c>
      <c r="N44" s="186">
        <v>108.3</v>
      </c>
      <c r="O44" s="184">
        <v>1139</v>
      </c>
      <c r="P44" s="185">
        <v>1139</v>
      </c>
      <c r="Q44" s="186">
        <v>1139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835.19</v>
      </c>
      <c r="G45" s="185">
        <v>835.19</v>
      </c>
      <c r="H45" s="186">
        <v>835.19</v>
      </c>
      <c r="I45" s="184">
        <v>108</v>
      </c>
      <c r="J45" s="185">
        <v>108</v>
      </c>
      <c r="K45" s="186">
        <v>108</v>
      </c>
      <c r="L45" s="184">
        <v>727.19</v>
      </c>
      <c r="M45" s="185">
        <v>727.19</v>
      </c>
      <c r="N45" s="186">
        <v>727.19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4713</v>
      </c>
      <c r="G46" s="185">
        <v>3045</v>
      </c>
      <c r="H46" s="186">
        <v>3918</v>
      </c>
      <c r="I46" s="184">
        <v>19580</v>
      </c>
      <c r="J46" s="185">
        <v>17662</v>
      </c>
      <c r="K46" s="186">
        <v>19020</v>
      </c>
      <c r="L46" s="184">
        <v>9</v>
      </c>
      <c r="M46" s="185">
        <v>8</v>
      </c>
      <c r="N46" s="186">
        <v>8</v>
      </c>
      <c r="O46" s="184">
        <v>14876</v>
      </c>
      <c r="P46" s="185">
        <v>14625</v>
      </c>
      <c r="Q46" s="186">
        <v>15110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752.5</v>
      </c>
      <c r="G47" s="185">
        <v>752.5</v>
      </c>
      <c r="H47" s="186">
        <v>752.5</v>
      </c>
      <c r="I47" s="184">
        <v>1817</v>
      </c>
      <c r="J47" s="185">
        <v>1817</v>
      </c>
      <c r="K47" s="186">
        <v>1817</v>
      </c>
      <c r="L47" s="184">
        <v>5.5</v>
      </c>
      <c r="M47" s="185">
        <v>5.5</v>
      </c>
      <c r="N47" s="186">
        <v>5.5</v>
      </c>
      <c r="O47" s="184">
        <v>1070</v>
      </c>
      <c r="P47" s="185">
        <v>1070</v>
      </c>
      <c r="Q47" s="186">
        <v>1070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7214.49</v>
      </c>
      <c r="G48" s="157">
        <v>5546.49</v>
      </c>
      <c r="H48" s="158">
        <v>6419.49</v>
      </c>
      <c r="I48" s="156">
        <v>23449.5</v>
      </c>
      <c r="J48" s="157">
        <v>21531.5</v>
      </c>
      <c r="K48" s="158">
        <v>22889.5</v>
      </c>
      <c r="L48" s="156">
        <v>849.99</v>
      </c>
      <c r="M48" s="157">
        <v>848.99</v>
      </c>
      <c r="N48" s="158">
        <v>848.99</v>
      </c>
      <c r="O48" s="156">
        <v>17085</v>
      </c>
      <c r="P48" s="157">
        <v>16834</v>
      </c>
      <c r="Q48" s="158">
        <v>17319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5" thickTop="1">
      <c r="B49" s="16"/>
      <c r="C49" s="171" t="s">
        <v>335</v>
      </c>
      <c r="D49" s="172"/>
      <c r="E49" s="173"/>
      <c r="F49" s="181">
        <v>17768.31</v>
      </c>
      <c r="G49" s="182">
        <v>15810.585000000003</v>
      </c>
      <c r="H49" s="183">
        <v>17467.274999999998</v>
      </c>
      <c r="I49" s="181">
        <v>40436.92</v>
      </c>
      <c r="J49" s="182">
        <v>33133.8</v>
      </c>
      <c r="K49" s="183">
        <v>36951.39</v>
      </c>
      <c r="L49" s="181">
        <v>1066</v>
      </c>
      <c r="M49" s="182">
        <v>684.285</v>
      </c>
      <c r="N49" s="183">
        <v>684.285</v>
      </c>
      <c r="O49" s="181">
        <v>23734.61</v>
      </c>
      <c r="P49" s="182">
        <v>18007.5</v>
      </c>
      <c r="Q49" s="183">
        <v>20168.4</v>
      </c>
      <c r="R49" s="152" t="s">
        <v>335</v>
      </c>
      <c r="S49" s="172"/>
      <c r="T49" s="173"/>
      <c r="AA49">
        <v>3</v>
      </c>
      <c r="AD49">
        <v>3</v>
      </c>
      <c r="AE49">
        <v>2</v>
      </c>
      <c r="AF49">
        <v>2</v>
      </c>
      <c r="AG49">
        <v>3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2:42" ht="15" thickBot="1">
      <c r="B50" s="16"/>
      <c r="C50" s="104" t="s">
        <v>336</v>
      </c>
      <c r="D50" s="176"/>
      <c r="E50" s="177"/>
      <c r="F50" s="187">
        <v>70256.0431</v>
      </c>
      <c r="G50" s="188">
        <v>51461.1132</v>
      </c>
      <c r="H50" s="189">
        <v>53519.7306</v>
      </c>
      <c r="I50" s="187">
        <v>49600</v>
      </c>
      <c r="J50" s="188">
        <v>38186.7045</v>
      </c>
      <c r="K50" s="189">
        <v>39714.4608</v>
      </c>
      <c r="L50" s="187">
        <v>21393.6303</v>
      </c>
      <c r="M50" s="188">
        <v>14771.1921</v>
      </c>
      <c r="N50" s="189">
        <v>15361.8381</v>
      </c>
      <c r="O50" s="187">
        <v>737.5872</v>
      </c>
      <c r="P50" s="188">
        <v>1496.7834</v>
      </c>
      <c r="Q50" s="189">
        <v>1556.5683000000001</v>
      </c>
      <c r="R50" s="257" t="s">
        <v>338</v>
      </c>
      <c r="S50" s="176"/>
      <c r="T50" s="177"/>
      <c r="AA50">
        <v>3</v>
      </c>
      <c r="AD50">
        <v>3</v>
      </c>
      <c r="AE50">
        <v>3</v>
      </c>
      <c r="AF50">
        <v>3</v>
      </c>
      <c r="AG50">
        <v>2</v>
      </c>
      <c r="AH50">
        <v>2</v>
      </c>
      <c r="AI50">
        <v>2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7</v>
      </c>
      <c r="D51" s="178"/>
      <c r="E51" s="179"/>
      <c r="F51" s="156">
        <v>88024.3531</v>
      </c>
      <c r="G51" s="157">
        <v>67271.6982</v>
      </c>
      <c r="H51" s="158">
        <v>70987.0056</v>
      </c>
      <c r="I51" s="156">
        <v>90036.92</v>
      </c>
      <c r="J51" s="157">
        <v>71320.50450000001</v>
      </c>
      <c r="K51" s="158">
        <v>76665.8508</v>
      </c>
      <c r="L51" s="156">
        <v>22459.6303</v>
      </c>
      <c r="M51" s="157">
        <v>15455.4771</v>
      </c>
      <c r="N51" s="158">
        <v>16046.1231</v>
      </c>
      <c r="O51" s="156">
        <v>24472.197200000002</v>
      </c>
      <c r="P51" s="157">
        <v>19504.2834</v>
      </c>
      <c r="Q51" s="158">
        <v>21724.9683</v>
      </c>
      <c r="R51" s="18" t="s">
        <v>86</v>
      </c>
      <c r="S51" s="176"/>
      <c r="T51" s="177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74"/>
      <c r="E52" s="174"/>
      <c r="F52" s="47" t="s">
        <v>337</v>
      </c>
      <c r="G52" s="46"/>
      <c r="H52" s="46"/>
      <c r="I52" s="46"/>
      <c r="J52" s="46"/>
      <c r="K52" s="46"/>
      <c r="L52" s="47" t="s">
        <v>339</v>
      </c>
      <c r="M52" s="46"/>
      <c r="N52" s="194"/>
      <c r="O52" s="194"/>
      <c r="P52" s="194"/>
      <c r="Q52" s="194"/>
      <c r="R52" s="45"/>
      <c r="S52" s="174"/>
      <c r="T52" s="174"/>
    </row>
    <row r="53" spans="3:20" ht="12.75">
      <c r="C53" s="41" t="str">
        <f ca="1">CELL("filename")</f>
        <v>C:\MyFiles\Timber\Timber Committee\TCQ2009\[tb-62-6-working-version-01.xls]List of tables</v>
      </c>
      <c r="S53" s="42"/>
      <c r="T53" s="43" t="str">
        <f ca="1">CONCATENATE("printed on ",DAY(NOW()),"/",MONTH(NOW()))</f>
        <v>printed on 23/10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F29:M51 N29:R52 C29:E52 C9:R28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172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249</v>
      </c>
      <c r="G3" s="268"/>
      <c r="H3" s="268"/>
      <c r="I3" s="268"/>
      <c r="J3" s="268"/>
      <c r="K3" s="268"/>
      <c r="L3" s="268" t="s">
        <v>271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5" thickTop="1">
      <c r="C6" s="2"/>
      <c r="D6" s="3"/>
      <c r="E6" s="4"/>
      <c r="F6" s="295" t="s">
        <v>262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5" t="s">
        <v>0</v>
      </c>
      <c r="D7" s="266"/>
      <c r="E7" s="267"/>
      <c r="F7" s="273" t="s">
        <v>263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33.34</v>
      </c>
      <c r="G9" s="182">
        <v>33.34</v>
      </c>
      <c r="H9" s="183">
        <v>33.34</v>
      </c>
      <c r="I9" s="181">
        <v>9.64</v>
      </c>
      <c r="J9" s="182">
        <v>9.64</v>
      </c>
      <c r="K9" s="183">
        <v>9.64</v>
      </c>
      <c r="L9" s="181">
        <v>24</v>
      </c>
      <c r="M9" s="182">
        <v>24</v>
      </c>
      <c r="N9" s="183">
        <v>24</v>
      </c>
      <c r="O9" s="181">
        <v>0.3</v>
      </c>
      <c r="P9" s="182">
        <v>0.3</v>
      </c>
      <c r="Q9" s="183">
        <v>0.3</v>
      </c>
      <c r="R9" s="84" t="s">
        <v>14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571.58</v>
      </c>
      <c r="G10" s="185">
        <v>500</v>
      </c>
      <c r="H10" s="186">
        <v>500</v>
      </c>
      <c r="I10" s="184">
        <v>418.58</v>
      </c>
      <c r="J10" s="185">
        <v>370</v>
      </c>
      <c r="K10" s="186">
        <v>390</v>
      </c>
      <c r="L10" s="184">
        <v>209</v>
      </c>
      <c r="M10" s="185">
        <v>180</v>
      </c>
      <c r="N10" s="186">
        <v>150</v>
      </c>
      <c r="O10" s="184">
        <v>56</v>
      </c>
      <c r="P10" s="185">
        <v>50</v>
      </c>
      <c r="Q10" s="186">
        <v>40</v>
      </c>
      <c r="R10" s="72" t="s">
        <v>15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697</v>
      </c>
      <c r="G11" s="185">
        <v>640</v>
      </c>
      <c r="H11" s="186">
        <v>680</v>
      </c>
      <c r="I11" s="184">
        <v>670</v>
      </c>
      <c r="J11" s="185">
        <v>620</v>
      </c>
      <c r="K11" s="186">
        <v>650</v>
      </c>
      <c r="L11" s="184">
        <v>248</v>
      </c>
      <c r="M11" s="185">
        <v>220</v>
      </c>
      <c r="N11" s="186">
        <v>240</v>
      </c>
      <c r="O11" s="184">
        <v>221</v>
      </c>
      <c r="P11" s="185">
        <v>200</v>
      </c>
      <c r="Q11" s="186">
        <v>210</v>
      </c>
      <c r="R11" s="72" t="s">
        <v>97</v>
      </c>
      <c r="S11" s="174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733</v>
      </c>
      <c r="G12" s="185">
        <v>733</v>
      </c>
      <c r="H12" s="186">
        <v>733</v>
      </c>
      <c r="I12" s="184">
        <v>733</v>
      </c>
      <c r="J12" s="185">
        <v>733</v>
      </c>
      <c r="K12" s="186">
        <v>733</v>
      </c>
      <c r="L12" s="184" t="s">
        <v>318</v>
      </c>
      <c r="M12" s="185" t="s">
        <v>318</v>
      </c>
      <c r="N12" s="186" t="s">
        <v>318</v>
      </c>
      <c r="O12" s="184" t="s">
        <v>318</v>
      </c>
      <c r="P12" s="185" t="s">
        <v>318</v>
      </c>
      <c r="Q12" s="186" t="s">
        <v>318</v>
      </c>
      <c r="R12" s="72" t="s">
        <v>16</v>
      </c>
      <c r="S12" s="174"/>
      <c r="T12" s="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 t="s">
        <v>319</v>
      </c>
      <c r="AK12" t="s">
        <v>319</v>
      </c>
      <c r="AL12" t="s">
        <v>319</v>
      </c>
      <c r="AM12" t="s">
        <v>319</v>
      </c>
      <c r="AN12" t="s">
        <v>319</v>
      </c>
      <c r="AO12" t="s">
        <v>319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586</v>
      </c>
      <c r="G13" s="185">
        <v>586</v>
      </c>
      <c r="H13" s="186">
        <v>586</v>
      </c>
      <c r="I13" s="184">
        <v>476</v>
      </c>
      <c r="J13" s="185">
        <v>476</v>
      </c>
      <c r="K13" s="186">
        <v>476</v>
      </c>
      <c r="L13" s="184">
        <v>160</v>
      </c>
      <c r="M13" s="185">
        <v>160</v>
      </c>
      <c r="N13" s="186">
        <v>160</v>
      </c>
      <c r="O13" s="184">
        <v>50</v>
      </c>
      <c r="P13" s="185">
        <v>50</v>
      </c>
      <c r="Q13" s="186">
        <v>50</v>
      </c>
      <c r="R13" s="72" t="s">
        <v>17</v>
      </c>
      <c r="S13" s="174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1499</v>
      </c>
      <c r="G14" s="185">
        <v>1505</v>
      </c>
      <c r="H14" s="186">
        <v>1534</v>
      </c>
      <c r="I14" s="184">
        <v>1952</v>
      </c>
      <c r="J14" s="185">
        <v>1968</v>
      </c>
      <c r="K14" s="186">
        <v>1988</v>
      </c>
      <c r="L14" s="184">
        <v>2</v>
      </c>
      <c r="M14" s="185">
        <v>12</v>
      </c>
      <c r="N14" s="186">
        <v>22</v>
      </c>
      <c r="O14" s="184">
        <v>455</v>
      </c>
      <c r="P14" s="185">
        <v>475</v>
      </c>
      <c r="Q14" s="186">
        <v>476</v>
      </c>
      <c r="R14" s="72" t="s">
        <v>18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0.69</v>
      </c>
      <c r="G15" s="185">
        <v>0</v>
      </c>
      <c r="H15" s="186">
        <v>0</v>
      </c>
      <c r="I15" s="184">
        <v>0.69</v>
      </c>
      <c r="J15" s="185">
        <v>0</v>
      </c>
      <c r="K15" s="186">
        <v>0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547</v>
      </c>
      <c r="G16" s="185">
        <v>472</v>
      </c>
      <c r="H16" s="186">
        <v>550</v>
      </c>
      <c r="I16" s="184">
        <v>425</v>
      </c>
      <c r="J16" s="185">
        <v>370</v>
      </c>
      <c r="K16" s="186">
        <v>430</v>
      </c>
      <c r="L16" s="184">
        <v>203</v>
      </c>
      <c r="M16" s="185">
        <v>167</v>
      </c>
      <c r="N16" s="186">
        <v>200</v>
      </c>
      <c r="O16" s="184">
        <v>81</v>
      </c>
      <c r="P16" s="185">
        <v>65</v>
      </c>
      <c r="Q16" s="186">
        <v>80</v>
      </c>
      <c r="R16" s="72" t="s">
        <v>39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92</v>
      </c>
      <c r="G17" s="185">
        <v>80</v>
      </c>
      <c r="H17" s="186">
        <v>80</v>
      </c>
      <c r="I17" s="184">
        <v>92</v>
      </c>
      <c r="J17" s="185">
        <v>80</v>
      </c>
      <c r="K17" s="186">
        <v>80</v>
      </c>
      <c r="L17" s="184" t="s">
        <v>318</v>
      </c>
      <c r="M17" s="185" t="s">
        <v>318</v>
      </c>
      <c r="N17" s="186" t="s">
        <v>318</v>
      </c>
      <c r="O17" s="184" t="s">
        <v>318</v>
      </c>
      <c r="P17" s="185" t="s">
        <v>318</v>
      </c>
      <c r="Q17" s="186" t="s">
        <v>318</v>
      </c>
      <c r="R17" s="72" t="s">
        <v>20</v>
      </c>
      <c r="S17" s="174"/>
      <c r="T17" s="5"/>
      <c r="AA17">
        <v>3</v>
      </c>
      <c r="AD17">
        <v>2</v>
      </c>
      <c r="AE17">
        <v>2</v>
      </c>
      <c r="AF17">
        <v>3</v>
      </c>
      <c r="AG17">
        <v>2</v>
      </c>
      <c r="AH17">
        <v>2</v>
      </c>
      <c r="AI17">
        <v>5</v>
      </c>
      <c r="AJ17" t="s">
        <v>319</v>
      </c>
      <c r="AK17" t="s">
        <v>319</v>
      </c>
      <c r="AL17" t="s">
        <v>319</v>
      </c>
      <c r="AM17" t="s">
        <v>319</v>
      </c>
      <c r="AN17" t="s">
        <v>319</v>
      </c>
      <c r="AO17" t="s">
        <v>319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471.0922</v>
      </c>
      <c r="G18" s="185">
        <v>424</v>
      </c>
      <c r="H18" s="186">
        <v>425</v>
      </c>
      <c r="I18" s="184">
        <v>450</v>
      </c>
      <c r="J18" s="185">
        <v>400</v>
      </c>
      <c r="K18" s="186">
        <v>400</v>
      </c>
      <c r="L18" s="184">
        <v>21.2022</v>
      </c>
      <c r="M18" s="185">
        <v>24</v>
      </c>
      <c r="N18" s="186">
        <v>25</v>
      </c>
      <c r="O18" s="184">
        <v>0.11</v>
      </c>
      <c r="P18" s="185">
        <v>0</v>
      </c>
      <c r="Q18" s="186">
        <v>0</v>
      </c>
      <c r="R18" s="72" t="s">
        <v>21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1693.0729999999999</v>
      </c>
      <c r="G19" s="185">
        <v>592</v>
      </c>
      <c r="H19" s="186">
        <v>610</v>
      </c>
      <c r="I19" s="184">
        <v>1035</v>
      </c>
      <c r="J19" s="185">
        <v>496</v>
      </c>
      <c r="K19" s="186">
        <v>519</v>
      </c>
      <c r="L19" s="184">
        <v>659.793</v>
      </c>
      <c r="M19" s="185">
        <v>98</v>
      </c>
      <c r="N19" s="186">
        <v>93</v>
      </c>
      <c r="O19" s="184">
        <v>1.72</v>
      </c>
      <c r="P19" s="185">
        <v>2</v>
      </c>
      <c r="Q19" s="186">
        <v>2</v>
      </c>
      <c r="R19" s="72" t="s">
        <v>22</v>
      </c>
      <c r="S19" s="174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5021.486</v>
      </c>
      <c r="G20" s="185">
        <v>4700</v>
      </c>
      <c r="H20" s="186">
        <v>4700</v>
      </c>
      <c r="I20" s="184">
        <v>5370.878</v>
      </c>
      <c r="J20" s="185">
        <v>5000</v>
      </c>
      <c r="K20" s="186">
        <v>5000</v>
      </c>
      <c r="L20" s="184">
        <v>615.223</v>
      </c>
      <c r="M20" s="185">
        <v>600</v>
      </c>
      <c r="N20" s="186">
        <v>600</v>
      </c>
      <c r="O20" s="184">
        <v>964.615</v>
      </c>
      <c r="P20" s="185">
        <v>900</v>
      </c>
      <c r="Q20" s="186">
        <v>900</v>
      </c>
      <c r="R20" s="72" t="s">
        <v>2</v>
      </c>
      <c r="S20" s="174"/>
      <c r="T20" s="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3005.837</v>
      </c>
      <c r="G21" s="185">
        <v>3000</v>
      </c>
      <c r="H21" s="186">
        <v>3000</v>
      </c>
      <c r="I21" s="184">
        <v>3843.942</v>
      </c>
      <c r="J21" s="185">
        <v>3600</v>
      </c>
      <c r="K21" s="186">
        <v>3700</v>
      </c>
      <c r="L21" s="184">
        <v>269.85</v>
      </c>
      <c r="M21" s="185">
        <v>300</v>
      </c>
      <c r="N21" s="186">
        <v>300</v>
      </c>
      <c r="O21" s="184">
        <v>1107.955</v>
      </c>
      <c r="P21" s="185">
        <v>900</v>
      </c>
      <c r="Q21" s="186">
        <v>1000</v>
      </c>
      <c r="R21" s="72" t="s">
        <v>23</v>
      </c>
      <c r="S21" s="174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121.86</v>
      </c>
      <c r="G22" s="185">
        <v>121.86</v>
      </c>
      <c r="H22" s="186">
        <v>121.86</v>
      </c>
      <c r="I22" s="184">
        <v>121.86</v>
      </c>
      <c r="J22" s="185">
        <v>121.86</v>
      </c>
      <c r="K22" s="186">
        <v>121.86</v>
      </c>
      <c r="L22" s="184" t="s">
        <v>318</v>
      </c>
      <c r="M22" s="185" t="s">
        <v>318</v>
      </c>
      <c r="N22" s="186" t="s">
        <v>318</v>
      </c>
      <c r="O22" s="184" t="s">
        <v>318</v>
      </c>
      <c r="P22" s="185" t="s">
        <v>318</v>
      </c>
      <c r="Q22" s="186" t="s">
        <v>318</v>
      </c>
      <c r="R22" s="72" t="s">
        <v>38</v>
      </c>
      <c r="S22" s="174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 t="s">
        <v>319</v>
      </c>
      <c r="AK22" t="s">
        <v>319</v>
      </c>
      <c r="AL22" t="s">
        <v>319</v>
      </c>
      <c r="AM22" t="s">
        <v>319</v>
      </c>
      <c r="AN22" t="s">
        <v>319</v>
      </c>
      <c r="AO22" t="s">
        <v>319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1379</v>
      </c>
      <c r="G23" s="185">
        <v>1379</v>
      </c>
      <c r="H23" s="186">
        <v>1379</v>
      </c>
      <c r="I23" s="184">
        <v>1504</v>
      </c>
      <c r="J23" s="185">
        <v>1504</v>
      </c>
      <c r="K23" s="186">
        <v>1504</v>
      </c>
      <c r="L23" s="184">
        <v>25</v>
      </c>
      <c r="M23" s="185">
        <v>25</v>
      </c>
      <c r="N23" s="186">
        <v>25</v>
      </c>
      <c r="O23" s="184">
        <v>150</v>
      </c>
      <c r="P23" s="185">
        <v>150</v>
      </c>
      <c r="Q23" s="186">
        <v>150</v>
      </c>
      <c r="R23" s="72" t="s">
        <v>24</v>
      </c>
      <c r="S23" s="174"/>
      <c r="T23" s="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1</v>
      </c>
      <c r="G24" s="185">
        <v>2</v>
      </c>
      <c r="H24" s="186">
        <v>2</v>
      </c>
      <c r="I24" s="184">
        <v>1</v>
      </c>
      <c r="J24" s="185">
        <v>2</v>
      </c>
      <c r="K24" s="186">
        <v>2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545.71</v>
      </c>
      <c r="G25" s="185">
        <v>550</v>
      </c>
      <c r="H25" s="186">
        <v>600</v>
      </c>
      <c r="I25" s="184">
        <v>545.71</v>
      </c>
      <c r="J25" s="185">
        <v>550</v>
      </c>
      <c r="K25" s="186">
        <v>600</v>
      </c>
      <c r="L25" s="184" t="s">
        <v>318</v>
      </c>
      <c r="M25" s="185" t="s">
        <v>318</v>
      </c>
      <c r="N25" s="186" t="s">
        <v>318</v>
      </c>
      <c r="O25" s="184" t="s">
        <v>318</v>
      </c>
      <c r="P25" s="185" t="s">
        <v>318</v>
      </c>
      <c r="Q25" s="186" t="s">
        <v>318</v>
      </c>
      <c r="R25" s="72" t="s">
        <v>26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 t="s">
        <v>319</v>
      </c>
      <c r="AK25" t="s">
        <v>319</v>
      </c>
      <c r="AL25" t="s">
        <v>319</v>
      </c>
      <c r="AM25" t="s">
        <v>319</v>
      </c>
      <c r="AN25" t="s">
        <v>319</v>
      </c>
      <c r="AO25" t="s">
        <v>319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935.0439999999999</v>
      </c>
      <c r="G26" s="185">
        <v>982.1002999999997</v>
      </c>
      <c r="H26" s="186">
        <v>1051.5285111063463</v>
      </c>
      <c r="I26" s="184">
        <v>992.2</v>
      </c>
      <c r="J26" s="185">
        <v>1218.1122999999998</v>
      </c>
      <c r="K26" s="186">
        <v>1239.5285111063463</v>
      </c>
      <c r="L26" s="184">
        <v>273.70599999999996</v>
      </c>
      <c r="M26" s="185">
        <v>12.068</v>
      </c>
      <c r="N26" s="186">
        <v>12</v>
      </c>
      <c r="O26" s="184">
        <v>330.862</v>
      </c>
      <c r="P26" s="185">
        <v>248.08</v>
      </c>
      <c r="Q26" s="186">
        <v>200</v>
      </c>
      <c r="R26" s="72" t="s">
        <v>27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1218</v>
      </c>
      <c r="G27" s="185">
        <v>1185.4839477582261</v>
      </c>
      <c r="H27" s="186">
        <v>1260</v>
      </c>
      <c r="I27" s="184">
        <v>1320</v>
      </c>
      <c r="J27" s="185">
        <v>1200</v>
      </c>
      <c r="K27" s="186">
        <v>1300</v>
      </c>
      <c r="L27" s="184">
        <v>35</v>
      </c>
      <c r="M27" s="185">
        <v>6.777459751489376</v>
      </c>
      <c r="N27" s="186">
        <v>30</v>
      </c>
      <c r="O27" s="184">
        <v>137</v>
      </c>
      <c r="P27" s="185">
        <v>21.293511993263426</v>
      </c>
      <c r="Q27" s="186">
        <v>70</v>
      </c>
      <c r="R27" s="72" t="s">
        <v>275</v>
      </c>
      <c r="S27" s="174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106.5</v>
      </c>
      <c r="G28" s="185">
        <v>60</v>
      </c>
      <c r="H28" s="186">
        <v>60</v>
      </c>
      <c r="I28" s="184">
        <v>106.5</v>
      </c>
      <c r="J28" s="185">
        <v>60</v>
      </c>
      <c r="K28" s="186">
        <v>60</v>
      </c>
      <c r="L28" s="184" t="s">
        <v>318</v>
      </c>
      <c r="M28" s="185" t="s">
        <v>318</v>
      </c>
      <c r="N28" s="186" t="s">
        <v>318</v>
      </c>
      <c r="O28" s="184" t="s">
        <v>318</v>
      </c>
      <c r="P28" s="185" t="s">
        <v>318</v>
      </c>
      <c r="Q28" s="186" t="s">
        <v>318</v>
      </c>
      <c r="R28" s="72" t="s">
        <v>98</v>
      </c>
      <c r="S28" s="174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 t="s">
        <v>319</v>
      </c>
      <c r="AK28" t="s">
        <v>319</v>
      </c>
      <c r="AL28" t="s">
        <v>319</v>
      </c>
      <c r="AM28" t="s">
        <v>319</v>
      </c>
      <c r="AN28" t="s">
        <v>319</v>
      </c>
      <c r="AO28" t="s">
        <v>319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106.86</v>
      </c>
      <c r="G29" s="185">
        <v>95</v>
      </c>
      <c r="H29" s="186">
        <v>95</v>
      </c>
      <c r="I29" s="184">
        <v>101.56</v>
      </c>
      <c r="J29" s="185">
        <v>90</v>
      </c>
      <c r="K29" s="186">
        <v>90</v>
      </c>
      <c r="L29" s="184">
        <v>26.7</v>
      </c>
      <c r="M29" s="185">
        <v>25</v>
      </c>
      <c r="N29" s="186">
        <v>25</v>
      </c>
      <c r="O29" s="184">
        <v>21.4</v>
      </c>
      <c r="P29" s="185">
        <v>20</v>
      </c>
      <c r="Q29" s="186">
        <v>20</v>
      </c>
      <c r="R29" s="72" t="s">
        <v>28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9</v>
      </c>
      <c r="G30" s="185">
        <v>6</v>
      </c>
      <c r="H30" s="186">
        <v>6</v>
      </c>
      <c r="I30" s="184">
        <v>3</v>
      </c>
      <c r="J30" s="185">
        <v>2</v>
      </c>
      <c r="K30" s="186">
        <v>2</v>
      </c>
      <c r="L30" s="184">
        <v>7</v>
      </c>
      <c r="M30" s="185">
        <v>5</v>
      </c>
      <c r="N30" s="186">
        <v>5</v>
      </c>
      <c r="O30" s="184">
        <v>1</v>
      </c>
      <c r="P30" s="185">
        <v>1</v>
      </c>
      <c r="Q30" s="186">
        <v>1</v>
      </c>
      <c r="R30" s="72" t="s">
        <v>29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2734.863</v>
      </c>
      <c r="G31" s="185">
        <v>2780</v>
      </c>
      <c r="H31" s="186">
        <v>2860</v>
      </c>
      <c r="I31" s="184">
        <v>2621.113</v>
      </c>
      <c r="J31" s="185">
        <v>2650</v>
      </c>
      <c r="K31" s="186">
        <v>2700</v>
      </c>
      <c r="L31" s="184">
        <v>193.911</v>
      </c>
      <c r="M31" s="185">
        <v>210</v>
      </c>
      <c r="N31" s="186">
        <v>240</v>
      </c>
      <c r="O31" s="184">
        <v>80.161</v>
      </c>
      <c r="P31" s="185">
        <v>80</v>
      </c>
      <c r="Q31" s="186">
        <v>80</v>
      </c>
      <c r="R31" s="72" t="s">
        <v>30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161.8568242511744</v>
      </c>
      <c r="G32" s="185">
        <v>113.30600000000001</v>
      </c>
      <c r="H32" s="186">
        <v>152</v>
      </c>
      <c r="I32" s="184">
        <v>102.8062967511744</v>
      </c>
      <c r="J32" s="185">
        <v>92</v>
      </c>
      <c r="K32" s="186">
        <v>93</v>
      </c>
      <c r="L32" s="184">
        <v>59.8105275</v>
      </c>
      <c r="M32" s="185">
        <v>21.754</v>
      </c>
      <c r="N32" s="186">
        <v>60</v>
      </c>
      <c r="O32" s="184">
        <v>0.76</v>
      </c>
      <c r="P32" s="185">
        <v>0.448</v>
      </c>
      <c r="Q32" s="186">
        <v>1</v>
      </c>
      <c r="R32" s="72" t="s">
        <v>4</v>
      </c>
      <c r="S32" s="174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4358.9</v>
      </c>
      <c r="G33" s="185">
        <v>4358.9</v>
      </c>
      <c r="H33" s="186">
        <v>4358.9</v>
      </c>
      <c r="I33" s="184">
        <v>4408.9</v>
      </c>
      <c r="J33" s="185">
        <v>4408.9</v>
      </c>
      <c r="K33" s="186">
        <v>4408.9</v>
      </c>
      <c r="L33" s="184">
        <v>50</v>
      </c>
      <c r="M33" s="185">
        <v>50</v>
      </c>
      <c r="N33" s="186">
        <v>50</v>
      </c>
      <c r="O33" s="184">
        <v>100</v>
      </c>
      <c r="P33" s="185">
        <v>100</v>
      </c>
      <c r="Q33" s="186">
        <v>100</v>
      </c>
      <c r="R33" s="72" t="s">
        <v>31</v>
      </c>
      <c r="S33" s="174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1168</v>
      </c>
      <c r="G34" s="185">
        <v>956</v>
      </c>
      <c r="H34" s="186">
        <v>1048</v>
      </c>
      <c r="I34" s="184">
        <v>1175</v>
      </c>
      <c r="J34" s="185">
        <v>960</v>
      </c>
      <c r="K34" s="186">
        <v>1050</v>
      </c>
      <c r="L34" s="184">
        <v>30</v>
      </c>
      <c r="M34" s="185">
        <v>14</v>
      </c>
      <c r="N34" s="186">
        <v>20</v>
      </c>
      <c r="O34" s="184">
        <v>37</v>
      </c>
      <c r="P34" s="185">
        <v>18</v>
      </c>
      <c r="Q34" s="186">
        <v>22</v>
      </c>
      <c r="R34" s="72" t="s">
        <v>344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1120.05</v>
      </c>
      <c r="G35" s="185">
        <v>820</v>
      </c>
      <c r="H35" s="186">
        <v>920</v>
      </c>
      <c r="I35" s="184">
        <v>1197.05</v>
      </c>
      <c r="J35" s="185">
        <v>900</v>
      </c>
      <c r="K35" s="186">
        <v>1000</v>
      </c>
      <c r="L35" s="184">
        <v>23</v>
      </c>
      <c r="M35" s="185">
        <v>10</v>
      </c>
      <c r="N35" s="186">
        <v>10</v>
      </c>
      <c r="O35" s="184">
        <v>100</v>
      </c>
      <c r="P35" s="185">
        <v>90</v>
      </c>
      <c r="Q35" s="186">
        <v>90</v>
      </c>
      <c r="R35" s="72" t="s">
        <v>32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232</v>
      </c>
      <c r="G36" s="185">
        <v>232.5900958565244</v>
      </c>
      <c r="H36" s="186">
        <v>234.91599681508964</v>
      </c>
      <c r="I36" s="184">
        <v>300</v>
      </c>
      <c r="J36" s="185">
        <v>270</v>
      </c>
      <c r="K36" s="186">
        <v>272.7</v>
      </c>
      <c r="L36" s="184">
        <v>27</v>
      </c>
      <c r="M36" s="185">
        <v>34.07337971552257</v>
      </c>
      <c r="N36" s="186">
        <v>34.414113512677794</v>
      </c>
      <c r="O36" s="184">
        <v>95</v>
      </c>
      <c r="P36" s="185">
        <v>71.48328385899816</v>
      </c>
      <c r="Q36" s="186">
        <v>72.19811669758815</v>
      </c>
      <c r="R36" s="72" t="s">
        <v>33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1557.241</v>
      </c>
      <c r="G37" s="185">
        <v>1070</v>
      </c>
      <c r="H37" s="186">
        <v>1060</v>
      </c>
      <c r="I37" s="184">
        <v>1466.005</v>
      </c>
      <c r="J37" s="185">
        <v>1000</v>
      </c>
      <c r="K37" s="186">
        <v>1000</v>
      </c>
      <c r="L37" s="184">
        <v>159.31</v>
      </c>
      <c r="M37" s="185">
        <v>88</v>
      </c>
      <c r="N37" s="186">
        <v>100</v>
      </c>
      <c r="O37" s="184">
        <v>68.074</v>
      </c>
      <c r="P37" s="185">
        <v>18</v>
      </c>
      <c r="Q37" s="186">
        <v>40</v>
      </c>
      <c r="R37" s="72" t="s">
        <v>34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231</v>
      </c>
      <c r="G38" s="185">
        <v>230</v>
      </c>
      <c r="H38" s="186">
        <v>230</v>
      </c>
      <c r="I38" s="184">
        <v>200</v>
      </c>
      <c r="J38" s="185">
        <v>200</v>
      </c>
      <c r="K38" s="186">
        <v>200</v>
      </c>
      <c r="L38" s="184">
        <v>36</v>
      </c>
      <c r="M38" s="185">
        <v>35</v>
      </c>
      <c r="N38" s="186">
        <v>35</v>
      </c>
      <c r="O38" s="184">
        <v>5</v>
      </c>
      <c r="P38" s="185">
        <v>5</v>
      </c>
      <c r="Q38" s="186">
        <v>5</v>
      </c>
      <c r="R38" s="72" t="s">
        <v>35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72</v>
      </c>
      <c r="G39" s="185">
        <v>70</v>
      </c>
      <c r="H39" s="186">
        <v>60</v>
      </c>
      <c r="I39" s="184">
        <v>356</v>
      </c>
      <c r="J39" s="185">
        <v>290</v>
      </c>
      <c r="K39" s="186">
        <v>330</v>
      </c>
      <c r="L39" s="184">
        <v>41</v>
      </c>
      <c r="M39" s="185">
        <v>30</v>
      </c>
      <c r="N39" s="186">
        <v>30</v>
      </c>
      <c r="O39" s="184">
        <v>325</v>
      </c>
      <c r="P39" s="185">
        <v>250</v>
      </c>
      <c r="Q39" s="186">
        <v>300</v>
      </c>
      <c r="R39" s="72" t="s">
        <v>36</v>
      </c>
      <c r="S39" s="174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96</v>
      </c>
      <c r="G40" s="185">
        <v>85</v>
      </c>
      <c r="H40" s="186">
        <v>87</v>
      </c>
      <c r="I40" s="184">
        <v>96</v>
      </c>
      <c r="J40" s="185">
        <v>85</v>
      </c>
      <c r="K40" s="186">
        <v>87</v>
      </c>
      <c r="L40" s="184" t="s">
        <v>318</v>
      </c>
      <c r="M40" s="185" t="s">
        <v>318</v>
      </c>
      <c r="N40" s="186" t="s">
        <v>318</v>
      </c>
      <c r="O40" s="184" t="s">
        <v>318</v>
      </c>
      <c r="P40" s="185" t="s">
        <v>318</v>
      </c>
      <c r="Q40" s="186" t="s">
        <v>318</v>
      </c>
      <c r="R40" s="72" t="s">
        <v>87</v>
      </c>
      <c r="S40" s="174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 t="s">
        <v>319</v>
      </c>
      <c r="AK40" t="s">
        <v>319</v>
      </c>
      <c r="AL40" t="s">
        <v>319</v>
      </c>
      <c r="AM40" t="s">
        <v>319</v>
      </c>
      <c r="AN40" t="s">
        <v>319</v>
      </c>
      <c r="AO40" t="s">
        <v>319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3416</v>
      </c>
      <c r="G41" s="185">
        <v>3332</v>
      </c>
      <c r="H41" s="186">
        <v>3392</v>
      </c>
      <c r="I41" s="184">
        <v>3192</v>
      </c>
      <c r="J41" s="185">
        <v>3150</v>
      </c>
      <c r="K41" s="186">
        <v>3200</v>
      </c>
      <c r="L41" s="184">
        <v>228</v>
      </c>
      <c r="M41" s="185">
        <v>190</v>
      </c>
      <c r="N41" s="186">
        <v>200</v>
      </c>
      <c r="O41" s="184">
        <v>4</v>
      </c>
      <c r="P41" s="185">
        <v>8</v>
      </c>
      <c r="Q41" s="186">
        <v>8</v>
      </c>
      <c r="R41" s="72" t="s">
        <v>37</v>
      </c>
      <c r="S41" s="174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108</v>
      </c>
      <c r="G42" s="185">
        <v>110</v>
      </c>
      <c r="H42" s="186">
        <v>110</v>
      </c>
      <c r="I42" s="184">
        <v>58</v>
      </c>
      <c r="J42" s="185">
        <v>60</v>
      </c>
      <c r="K42" s="186">
        <v>60</v>
      </c>
      <c r="L42" s="184">
        <v>50</v>
      </c>
      <c r="M42" s="185">
        <v>50</v>
      </c>
      <c r="N42" s="186">
        <v>50</v>
      </c>
      <c r="O42" s="184">
        <v>0</v>
      </c>
      <c r="P42" s="185">
        <v>0</v>
      </c>
      <c r="Q42" s="186">
        <v>0</v>
      </c>
      <c r="R42" s="72" t="s">
        <v>40</v>
      </c>
      <c r="S42" s="174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34629.983024251174</v>
      </c>
      <c r="G43" s="157">
        <v>31804.580343614754</v>
      </c>
      <c r="H43" s="158">
        <v>32519.544507921437</v>
      </c>
      <c r="I43" s="156">
        <v>35345.43429675118</v>
      </c>
      <c r="J43" s="157">
        <v>32936.5123</v>
      </c>
      <c r="K43" s="158">
        <v>33696.62851110635</v>
      </c>
      <c r="L43" s="156">
        <v>3677.5057274999995</v>
      </c>
      <c r="M43" s="157">
        <v>2591.6728394670117</v>
      </c>
      <c r="N43" s="158">
        <v>2740.414113512678</v>
      </c>
      <c r="O43" s="156">
        <v>4392.957</v>
      </c>
      <c r="P43" s="157">
        <v>3723.6047958522618</v>
      </c>
      <c r="Q43" s="158">
        <v>3917.4981166975886</v>
      </c>
      <c r="R43" s="14" t="s">
        <v>6</v>
      </c>
      <c r="S43" s="178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1097.9</v>
      </c>
      <c r="G44" s="185">
        <v>1097.9</v>
      </c>
      <c r="H44" s="186">
        <v>1097.9</v>
      </c>
      <c r="I44" s="184">
        <v>1097.9</v>
      </c>
      <c r="J44" s="185">
        <v>1097.9</v>
      </c>
      <c r="K44" s="186">
        <v>1097.9</v>
      </c>
      <c r="L44" s="184" t="s">
        <v>318</v>
      </c>
      <c r="M44" s="185" t="s">
        <v>318</v>
      </c>
      <c r="N44" s="186" t="s">
        <v>318</v>
      </c>
      <c r="O44" s="184" t="s">
        <v>318</v>
      </c>
      <c r="P44" s="185" t="s">
        <v>318</v>
      </c>
      <c r="Q44" s="186" t="s">
        <v>318</v>
      </c>
      <c r="R44" s="72" t="s">
        <v>41</v>
      </c>
      <c r="S44" s="174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 t="s">
        <v>319</v>
      </c>
      <c r="AK44" t="s">
        <v>319</v>
      </c>
      <c r="AL44" t="s">
        <v>319</v>
      </c>
      <c r="AM44" t="s">
        <v>319</v>
      </c>
      <c r="AN44" t="s">
        <v>319</v>
      </c>
      <c r="AO44" t="s">
        <v>319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22.1</v>
      </c>
      <c r="G45" s="185">
        <v>22.1</v>
      </c>
      <c r="H45" s="186">
        <v>22.1</v>
      </c>
      <c r="I45" s="184">
        <v>22.1</v>
      </c>
      <c r="J45" s="185">
        <v>22.1</v>
      </c>
      <c r="K45" s="186">
        <v>22.1</v>
      </c>
      <c r="L45" s="184" t="s">
        <v>318</v>
      </c>
      <c r="M45" s="185" t="s">
        <v>318</v>
      </c>
      <c r="N45" s="186" t="s">
        <v>318</v>
      </c>
      <c r="O45" s="184" t="s">
        <v>318</v>
      </c>
      <c r="P45" s="185" t="s">
        <v>318</v>
      </c>
      <c r="Q45" s="186" t="s">
        <v>318</v>
      </c>
      <c r="R45" s="72" t="s">
        <v>3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319</v>
      </c>
      <c r="AK45" t="s">
        <v>319</v>
      </c>
      <c r="AL45" t="s">
        <v>319</v>
      </c>
      <c r="AM45" t="s">
        <v>319</v>
      </c>
      <c r="AN45" t="s">
        <v>319</v>
      </c>
      <c r="AO45" t="s">
        <v>319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15300</v>
      </c>
      <c r="G46" s="185">
        <v>14000</v>
      </c>
      <c r="H46" s="186">
        <v>14700</v>
      </c>
      <c r="I46" s="184">
        <v>17700</v>
      </c>
      <c r="J46" s="185">
        <v>16900</v>
      </c>
      <c r="K46" s="186">
        <v>17600</v>
      </c>
      <c r="L46" s="184">
        <v>0</v>
      </c>
      <c r="M46" s="185">
        <v>0</v>
      </c>
      <c r="N46" s="186">
        <v>0</v>
      </c>
      <c r="O46" s="184">
        <v>2400</v>
      </c>
      <c r="P46" s="185">
        <v>2900</v>
      </c>
      <c r="Q46" s="186">
        <v>2900</v>
      </c>
      <c r="R46" s="72" t="s">
        <v>42</v>
      </c>
      <c r="S46" s="174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1692.2</v>
      </c>
      <c r="G47" s="185">
        <v>1692.2</v>
      </c>
      <c r="H47" s="186">
        <v>1692.2</v>
      </c>
      <c r="I47" s="184">
        <v>1692.2</v>
      </c>
      <c r="J47" s="185">
        <v>1692.2</v>
      </c>
      <c r="K47" s="186">
        <v>1692.2</v>
      </c>
      <c r="L47" s="184" t="s">
        <v>318</v>
      </c>
      <c r="M47" s="185" t="s">
        <v>318</v>
      </c>
      <c r="N47" s="186" t="s">
        <v>318</v>
      </c>
      <c r="O47" s="184" t="s">
        <v>318</v>
      </c>
      <c r="P47" s="185" t="s">
        <v>318</v>
      </c>
      <c r="Q47" s="186" t="s">
        <v>318</v>
      </c>
      <c r="R47" s="72" t="s">
        <v>5</v>
      </c>
      <c r="S47" s="174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 t="s">
        <v>319</v>
      </c>
      <c r="AK47" t="s">
        <v>319</v>
      </c>
      <c r="AL47" t="s">
        <v>319</v>
      </c>
      <c r="AM47" t="s">
        <v>319</v>
      </c>
      <c r="AN47" t="s">
        <v>319</v>
      </c>
      <c r="AO47" t="s">
        <v>319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18112.2</v>
      </c>
      <c r="G48" s="157">
        <v>16812.2</v>
      </c>
      <c r="H48" s="158">
        <v>17512.2</v>
      </c>
      <c r="I48" s="156">
        <v>20512.2</v>
      </c>
      <c r="J48" s="157">
        <v>19712.2</v>
      </c>
      <c r="K48" s="158">
        <v>20412.2</v>
      </c>
      <c r="L48" s="156">
        <v>0</v>
      </c>
      <c r="M48" s="157">
        <v>0</v>
      </c>
      <c r="N48" s="158">
        <v>0</v>
      </c>
      <c r="O48" s="156">
        <v>2400</v>
      </c>
      <c r="P48" s="157">
        <v>2900</v>
      </c>
      <c r="Q48" s="158">
        <v>2900</v>
      </c>
      <c r="R48" s="14" t="s">
        <v>348</v>
      </c>
      <c r="S48" s="178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14326</v>
      </c>
      <c r="G49" s="182">
        <v>14326</v>
      </c>
      <c r="H49" s="183">
        <v>14326</v>
      </c>
      <c r="I49" s="181">
        <v>13164</v>
      </c>
      <c r="J49" s="182">
        <v>13164</v>
      </c>
      <c r="K49" s="183">
        <v>13164</v>
      </c>
      <c r="L49" s="181">
        <v>1271</v>
      </c>
      <c r="M49" s="182">
        <v>1271</v>
      </c>
      <c r="N49" s="183">
        <v>1271</v>
      </c>
      <c r="O49" s="181">
        <v>109</v>
      </c>
      <c r="P49" s="182">
        <v>109</v>
      </c>
      <c r="Q49" s="183">
        <v>109</v>
      </c>
      <c r="R49" s="84" t="s">
        <v>1</v>
      </c>
      <c r="S49" s="172"/>
      <c r="T49" s="4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50051</v>
      </c>
      <c r="G50" s="188">
        <v>49097</v>
      </c>
      <c r="H50" s="189">
        <v>49021</v>
      </c>
      <c r="I50" s="187">
        <v>52236</v>
      </c>
      <c r="J50" s="188">
        <v>51236</v>
      </c>
      <c r="K50" s="189">
        <v>51090</v>
      </c>
      <c r="L50" s="187">
        <v>105</v>
      </c>
      <c r="M50" s="188">
        <v>116</v>
      </c>
      <c r="N50" s="189">
        <v>126</v>
      </c>
      <c r="O50" s="187">
        <v>2290</v>
      </c>
      <c r="P50" s="188">
        <v>2255</v>
      </c>
      <c r="Q50" s="189">
        <v>2195</v>
      </c>
      <c r="R50" s="105" t="s">
        <v>43</v>
      </c>
      <c r="S50" s="176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64377</v>
      </c>
      <c r="G51" s="157">
        <v>63423</v>
      </c>
      <c r="H51" s="158">
        <v>63347</v>
      </c>
      <c r="I51" s="156">
        <v>65400</v>
      </c>
      <c r="J51" s="157">
        <v>64400</v>
      </c>
      <c r="K51" s="158">
        <v>64254</v>
      </c>
      <c r="L51" s="156">
        <v>1376</v>
      </c>
      <c r="M51" s="157">
        <v>1387</v>
      </c>
      <c r="N51" s="158">
        <v>1397</v>
      </c>
      <c r="O51" s="156">
        <v>2399</v>
      </c>
      <c r="P51" s="157">
        <v>2364</v>
      </c>
      <c r="Q51" s="158">
        <v>2304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186</v>
      </c>
      <c r="G52" s="46"/>
      <c r="H52" s="46"/>
      <c r="I52" s="46"/>
      <c r="J52" s="46"/>
      <c r="K52" s="46"/>
      <c r="L52" s="47" t="s">
        <v>203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Committee\TCQ2009\[tb-62-6-working-version-01.xls]List of tables</v>
      </c>
      <c r="T53" s="43" t="str">
        <f ca="1">CONCATENATE("printed on ",DAY(NOW()),"/",MONTH(NOW()))</f>
        <v>printed on 23/10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P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8" t="s">
        <v>285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250</v>
      </c>
      <c r="G3" s="268"/>
      <c r="H3" s="268"/>
      <c r="I3" s="268"/>
      <c r="J3" s="268"/>
      <c r="K3" s="268"/>
      <c r="L3" s="268" t="s">
        <v>314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5" thickTop="1">
      <c r="C6" s="2"/>
      <c r="D6" s="3"/>
      <c r="E6" s="4"/>
      <c r="F6" s="295" t="s">
        <v>262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5" t="s">
        <v>0</v>
      </c>
      <c r="D7" s="266"/>
      <c r="E7" s="267"/>
      <c r="F7" s="273" t="s">
        <v>263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33.34</v>
      </c>
      <c r="G9" s="182">
        <v>33.34</v>
      </c>
      <c r="H9" s="183">
        <v>33.34</v>
      </c>
      <c r="I9" s="241">
        <v>9.64</v>
      </c>
      <c r="J9" s="245">
        <v>9.64</v>
      </c>
      <c r="K9" s="190">
        <v>9.64</v>
      </c>
      <c r="L9" s="181">
        <v>24</v>
      </c>
      <c r="M9" s="182">
        <v>24</v>
      </c>
      <c r="N9" s="183">
        <v>24</v>
      </c>
      <c r="O9" s="181">
        <v>0.3</v>
      </c>
      <c r="P9" s="182">
        <v>0.3</v>
      </c>
      <c r="Q9" s="183">
        <v>0.3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571.58</v>
      </c>
      <c r="G10" s="185">
        <v>500</v>
      </c>
      <c r="H10" s="186">
        <v>500</v>
      </c>
      <c r="I10" s="242">
        <v>418.58</v>
      </c>
      <c r="J10" s="246">
        <v>370</v>
      </c>
      <c r="K10" s="191">
        <v>390</v>
      </c>
      <c r="L10" s="184">
        <v>209</v>
      </c>
      <c r="M10" s="185">
        <v>180</v>
      </c>
      <c r="N10" s="186">
        <v>150</v>
      </c>
      <c r="O10" s="184">
        <v>56</v>
      </c>
      <c r="P10" s="185">
        <v>50</v>
      </c>
      <c r="Q10" s="186">
        <v>40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678</v>
      </c>
      <c r="G11" s="185">
        <v>622</v>
      </c>
      <c r="H11" s="186">
        <v>665</v>
      </c>
      <c r="I11" s="242">
        <v>670</v>
      </c>
      <c r="J11" s="246">
        <v>620</v>
      </c>
      <c r="K11" s="191">
        <v>650</v>
      </c>
      <c r="L11" s="184">
        <v>209</v>
      </c>
      <c r="M11" s="185">
        <v>185</v>
      </c>
      <c r="N11" s="186">
        <v>210</v>
      </c>
      <c r="O11" s="184">
        <v>201</v>
      </c>
      <c r="P11" s="185">
        <v>183</v>
      </c>
      <c r="Q11" s="186">
        <v>195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733</v>
      </c>
      <c r="G12" s="185">
        <v>733</v>
      </c>
      <c r="H12" s="186">
        <v>733</v>
      </c>
      <c r="I12" s="242">
        <v>733</v>
      </c>
      <c r="J12" s="246">
        <v>733</v>
      </c>
      <c r="K12" s="191">
        <v>733</v>
      </c>
      <c r="L12" s="184" t="s">
        <v>318</v>
      </c>
      <c r="M12" s="185" t="s">
        <v>318</v>
      </c>
      <c r="N12" s="186" t="s">
        <v>318</v>
      </c>
      <c r="O12" s="184" t="s">
        <v>318</v>
      </c>
      <c r="P12" s="185" t="s">
        <v>318</v>
      </c>
      <c r="Q12" s="186" t="s">
        <v>318</v>
      </c>
      <c r="R12" s="72" t="s">
        <v>16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586</v>
      </c>
      <c r="G13" s="185">
        <v>586</v>
      </c>
      <c r="H13" s="186">
        <v>586</v>
      </c>
      <c r="I13" s="242">
        <v>476</v>
      </c>
      <c r="J13" s="246">
        <v>476</v>
      </c>
      <c r="K13" s="191">
        <v>476</v>
      </c>
      <c r="L13" s="184">
        <v>160</v>
      </c>
      <c r="M13" s="185">
        <v>160</v>
      </c>
      <c r="N13" s="186">
        <v>160</v>
      </c>
      <c r="O13" s="184">
        <v>50</v>
      </c>
      <c r="P13" s="185">
        <v>50</v>
      </c>
      <c r="Q13" s="186">
        <v>50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3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1499</v>
      </c>
      <c r="G14" s="185">
        <v>1505</v>
      </c>
      <c r="H14" s="186">
        <v>1534</v>
      </c>
      <c r="I14" s="242">
        <v>1952</v>
      </c>
      <c r="J14" s="246">
        <v>1968</v>
      </c>
      <c r="K14" s="191">
        <v>1988</v>
      </c>
      <c r="L14" s="184">
        <v>2</v>
      </c>
      <c r="M14" s="185">
        <v>12</v>
      </c>
      <c r="N14" s="186">
        <v>22</v>
      </c>
      <c r="O14" s="184">
        <v>455</v>
      </c>
      <c r="P14" s="185">
        <v>475</v>
      </c>
      <c r="Q14" s="186">
        <v>476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0.69</v>
      </c>
      <c r="G15" s="185">
        <v>0</v>
      </c>
      <c r="H15" s="186">
        <v>0</v>
      </c>
      <c r="I15" s="242">
        <v>0.69</v>
      </c>
      <c r="J15" s="246">
        <v>0</v>
      </c>
      <c r="K15" s="191">
        <v>0</v>
      </c>
      <c r="L15" s="184">
        <v>0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546</v>
      </c>
      <c r="G16" s="185">
        <v>471</v>
      </c>
      <c r="H16" s="186">
        <v>549</v>
      </c>
      <c r="I16" s="242">
        <v>425</v>
      </c>
      <c r="J16" s="246">
        <v>370</v>
      </c>
      <c r="K16" s="191">
        <v>430</v>
      </c>
      <c r="L16" s="184">
        <v>202</v>
      </c>
      <c r="M16" s="185">
        <v>166</v>
      </c>
      <c r="N16" s="186">
        <v>199</v>
      </c>
      <c r="O16" s="184">
        <v>81</v>
      </c>
      <c r="P16" s="185">
        <v>65</v>
      </c>
      <c r="Q16" s="186">
        <v>80</v>
      </c>
      <c r="R16" s="72" t="s">
        <v>39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2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92</v>
      </c>
      <c r="G17" s="185">
        <v>80</v>
      </c>
      <c r="H17" s="186">
        <v>80</v>
      </c>
      <c r="I17" s="242">
        <v>92</v>
      </c>
      <c r="J17" s="246">
        <v>80</v>
      </c>
      <c r="K17" s="191">
        <v>80</v>
      </c>
      <c r="L17" s="184" t="s">
        <v>318</v>
      </c>
      <c r="M17" s="185" t="s">
        <v>318</v>
      </c>
      <c r="N17" s="186" t="s">
        <v>318</v>
      </c>
      <c r="O17" s="184" t="s">
        <v>318</v>
      </c>
      <c r="P17" s="185" t="s">
        <v>318</v>
      </c>
      <c r="Q17" s="186" t="s">
        <v>318</v>
      </c>
      <c r="R17" s="72" t="s">
        <v>20</v>
      </c>
      <c r="S17" s="174"/>
      <c r="T17" s="175"/>
      <c r="AA17">
        <v>3</v>
      </c>
      <c r="AD17">
        <v>2</v>
      </c>
      <c r="AE17">
        <v>2</v>
      </c>
      <c r="AF17">
        <v>3</v>
      </c>
      <c r="AG17">
        <v>2</v>
      </c>
      <c r="AH17">
        <v>2</v>
      </c>
      <c r="AI17">
        <v>5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471.0922</v>
      </c>
      <c r="G18" s="185">
        <v>424</v>
      </c>
      <c r="H18" s="186">
        <v>425</v>
      </c>
      <c r="I18" s="242">
        <v>450</v>
      </c>
      <c r="J18" s="246">
        <v>400</v>
      </c>
      <c r="K18" s="191">
        <v>400</v>
      </c>
      <c r="L18" s="184">
        <v>21.2022</v>
      </c>
      <c r="M18" s="185">
        <v>24</v>
      </c>
      <c r="N18" s="186">
        <v>25</v>
      </c>
      <c r="O18" s="184">
        <v>0.11</v>
      </c>
      <c r="P18" s="185">
        <v>0</v>
      </c>
      <c r="Q18" s="186">
        <v>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1693.0729999999999</v>
      </c>
      <c r="G19" s="185">
        <v>592</v>
      </c>
      <c r="H19" s="186">
        <v>610</v>
      </c>
      <c r="I19" s="242">
        <v>1035</v>
      </c>
      <c r="J19" s="246">
        <v>496</v>
      </c>
      <c r="K19" s="191">
        <v>519</v>
      </c>
      <c r="L19" s="184">
        <v>659.793</v>
      </c>
      <c r="M19" s="185">
        <v>98</v>
      </c>
      <c r="N19" s="186">
        <v>93</v>
      </c>
      <c r="O19" s="184">
        <v>1.72</v>
      </c>
      <c r="P19" s="185">
        <v>2</v>
      </c>
      <c r="Q19" s="186">
        <v>2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4659.54</v>
      </c>
      <c r="G20" s="185">
        <v>4376</v>
      </c>
      <c r="H20" s="186">
        <v>4376</v>
      </c>
      <c r="I20" s="242">
        <v>5370.878</v>
      </c>
      <c r="J20" s="246">
        <v>5000</v>
      </c>
      <c r="K20" s="191">
        <v>5000</v>
      </c>
      <c r="L20" s="184">
        <v>245.23299999999995</v>
      </c>
      <c r="M20" s="185">
        <v>270</v>
      </c>
      <c r="N20" s="186">
        <v>270</v>
      </c>
      <c r="O20" s="184">
        <v>956.571</v>
      </c>
      <c r="P20" s="185">
        <v>894</v>
      </c>
      <c r="Q20" s="186">
        <v>894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3</v>
      </c>
      <c r="AM20">
        <v>2</v>
      </c>
      <c r="AN20">
        <v>2</v>
      </c>
      <c r="AO20">
        <v>3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2948.2630000000004</v>
      </c>
      <c r="G21" s="185">
        <v>2950</v>
      </c>
      <c r="H21" s="186">
        <v>2950</v>
      </c>
      <c r="I21" s="242">
        <v>3843.942</v>
      </c>
      <c r="J21" s="246">
        <v>3600</v>
      </c>
      <c r="K21" s="191">
        <v>3700</v>
      </c>
      <c r="L21" s="184">
        <v>203.762</v>
      </c>
      <c r="M21" s="185">
        <v>240</v>
      </c>
      <c r="N21" s="186">
        <v>240</v>
      </c>
      <c r="O21" s="184">
        <v>1099.441</v>
      </c>
      <c r="P21" s="185">
        <v>890</v>
      </c>
      <c r="Q21" s="186">
        <v>990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121.86</v>
      </c>
      <c r="G22" s="185">
        <v>121.86</v>
      </c>
      <c r="H22" s="186">
        <v>121.86</v>
      </c>
      <c r="I22" s="242">
        <v>121.86</v>
      </c>
      <c r="J22" s="246">
        <v>121.86</v>
      </c>
      <c r="K22" s="191">
        <v>121.86</v>
      </c>
      <c r="L22" s="184" t="s">
        <v>318</v>
      </c>
      <c r="M22" s="185" t="s">
        <v>318</v>
      </c>
      <c r="N22" s="186" t="s">
        <v>318</v>
      </c>
      <c r="O22" s="184" t="s">
        <v>318</v>
      </c>
      <c r="P22" s="185" t="s">
        <v>318</v>
      </c>
      <c r="Q22" s="186" t="s">
        <v>318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1377</v>
      </c>
      <c r="G23" s="185">
        <v>1377</v>
      </c>
      <c r="H23" s="186">
        <v>1377</v>
      </c>
      <c r="I23" s="242">
        <v>1504</v>
      </c>
      <c r="J23" s="246">
        <v>1504</v>
      </c>
      <c r="K23" s="191">
        <v>1504</v>
      </c>
      <c r="L23" s="184">
        <v>23</v>
      </c>
      <c r="M23" s="185">
        <v>23</v>
      </c>
      <c r="N23" s="186">
        <v>23</v>
      </c>
      <c r="O23" s="184">
        <v>150</v>
      </c>
      <c r="P23" s="185">
        <v>150</v>
      </c>
      <c r="Q23" s="186">
        <v>150</v>
      </c>
      <c r="R23" s="72" t="s">
        <v>24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1</v>
      </c>
      <c r="G24" s="185">
        <v>2</v>
      </c>
      <c r="H24" s="186">
        <v>2</v>
      </c>
      <c r="I24" s="242">
        <v>1</v>
      </c>
      <c r="J24" s="246">
        <v>2</v>
      </c>
      <c r="K24" s="191">
        <v>2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545.71</v>
      </c>
      <c r="G25" s="185">
        <v>550</v>
      </c>
      <c r="H25" s="186">
        <v>600</v>
      </c>
      <c r="I25" s="242">
        <v>545.71</v>
      </c>
      <c r="J25" s="246">
        <v>550</v>
      </c>
      <c r="K25" s="191">
        <v>600</v>
      </c>
      <c r="L25" s="184" t="s">
        <v>318</v>
      </c>
      <c r="M25" s="185" t="s">
        <v>318</v>
      </c>
      <c r="N25" s="186" t="s">
        <v>318</v>
      </c>
      <c r="O25" s="184" t="s">
        <v>318</v>
      </c>
      <c r="P25" s="185" t="s">
        <v>318</v>
      </c>
      <c r="Q25" s="186" t="s">
        <v>318</v>
      </c>
      <c r="R25" s="72" t="s">
        <v>26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2</v>
      </c>
      <c r="AI25">
        <v>2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3</v>
      </c>
    </row>
    <row r="26" spans="2:42" ht="12.75">
      <c r="B26" s="19"/>
      <c r="C26" s="49" t="s">
        <v>65</v>
      </c>
      <c r="D26" s="174"/>
      <c r="E26" s="175"/>
      <c r="F26" s="184">
        <v>935.0439999999999</v>
      </c>
      <c r="G26" s="185">
        <v>982.1002999999997</v>
      </c>
      <c r="H26" s="186">
        <v>1051.5285111063463</v>
      </c>
      <c r="I26" s="242">
        <v>992.2</v>
      </c>
      <c r="J26" s="246">
        <v>1218.1122999999998</v>
      </c>
      <c r="K26" s="191">
        <v>1239.5285111063463</v>
      </c>
      <c r="L26" s="184">
        <v>273.70599999999996</v>
      </c>
      <c r="M26" s="185">
        <v>12.068</v>
      </c>
      <c r="N26" s="186">
        <v>12</v>
      </c>
      <c r="O26" s="184">
        <v>330.862</v>
      </c>
      <c r="P26" s="185">
        <v>248.08</v>
      </c>
      <c r="Q26" s="186">
        <v>200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1218</v>
      </c>
      <c r="G27" s="185">
        <v>1185.4839477582261</v>
      </c>
      <c r="H27" s="186">
        <v>1260</v>
      </c>
      <c r="I27" s="242">
        <v>1320</v>
      </c>
      <c r="J27" s="246">
        <v>1200</v>
      </c>
      <c r="K27" s="191">
        <v>1300</v>
      </c>
      <c r="L27" s="184">
        <v>35</v>
      </c>
      <c r="M27" s="185">
        <v>6.777459751489376</v>
      </c>
      <c r="N27" s="186">
        <v>30</v>
      </c>
      <c r="O27" s="184">
        <v>137</v>
      </c>
      <c r="P27" s="185">
        <v>21.293511993263426</v>
      </c>
      <c r="Q27" s="186">
        <v>70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106.5</v>
      </c>
      <c r="G28" s="185">
        <v>60</v>
      </c>
      <c r="H28" s="186">
        <v>60</v>
      </c>
      <c r="I28" s="242">
        <v>106.5</v>
      </c>
      <c r="J28" s="246">
        <v>60</v>
      </c>
      <c r="K28" s="191">
        <v>60</v>
      </c>
      <c r="L28" s="184" t="s">
        <v>318</v>
      </c>
      <c r="M28" s="185" t="s">
        <v>318</v>
      </c>
      <c r="N28" s="186" t="s">
        <v>318</v>
      </c>
      <c r="O28" s="184" t="s">
        <v>318</v>
      </c>
      <c r="P28" s="185" t="s">
        <v>318</v>
      </c>
      <c r="Q28" s="186" t="s">
        <v>318</v>
      </c>
      <c r="R28" s="72" t="s">
        <v>98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103.16</v>
      </c>
      <c r="G29" s="185">
        <v>91</v>
      </c>
      <c r="H29" s="186">
        <v>91</v>
      </c>
      <c r="I29" s="242">
        <v>101.56</v>
      </c>
      <c r="J29" s="246">
        <v>90</v>
      </c>
      <c r="K29" s="191">
        <v>90</v>
      </c>
      <c r="L29" s="184">
        <v>19.8</v>
      </c>
      <c r="M29" s="185">
        <v>19</v>
      </c>
      <c r="N29" s="186">
        <v>19</v>
      </c>
      <c r="O29" s="184">
        <v>18.2</v>
      </c>
      <c r="P29" s="185">
        <v>18</v>
      </c>
      <c r="Q29" s="186">
        <v>18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6</v>
      </c>
      <c r="G30" s="185">
        <v>3</v>
      </c>
      <c r="H30" s="186">
        <v>3</v>
      </c>
      <c r="I30" s="242">
        <v>3</v>
      </c>
      <c r="J30" s="246">
        <v>2</v>
      </c>
      <c r="K30" s="191">
        <v>2</v>
      </c>
      <c r="L30" s="184">
        <v>2</v>
      </c>
      <c r="M30" s="185">
        <v>0</v>
      </c>
      <c r="N30" s="186">
        <v>0</v>
      </c>
      <c r="O30" s="184">
        <v>-1</v>
      </c>
      <c r="P30" s="185">
        <v>-1</v>
      </c>
      <c r="Q30" s="186">
        <v>-1</v>
      </c>
      <c r="R30" s="72" t="s">
        <v>29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4"/>
      <c r="E31" s="175"/>
      <c r="F31" s="184">
        <v>2733.856</v>
      </c>
      <c r="G31" s="185">
        <v>2778</v>
      </c>
      <c r="H31" s="186">
        <v>2857</v>
      </c>
      <c r="I31" s="242">
        <v>2621.113</v>
      </c>
      <c r="J31" s="246">
        <v>2650</v>
      </c>
      <c r="K31" s="191">
        <v>2700</v>
      </c>
      <c r="L31" s="184">
        <v>192.876</v>
      </c>
      <c r="M31" s="185">
        <v>208</v>
      </c>
      <c r="N31" s="186">
        <v>237</v>
      </c>
      <c r="O31" s="184">
        <v>80.133</v>
      </c>
      <c r="P31" s="185">
        <v>80</v>
      </c>
      <c r="Q31" s="186">
        <v>80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106.2832967511744</v>
      </c>
      <c r="G32" s="185">
        <v>92.83</v>
      </c>
      <c r="H32" s="186">
        <v>90</v>
      </c>
      <c r="I32" s="242">
        <v>102.8062967511744</v>
      </c>
      <c r="J32" s="246">
        <v>92</v>
      </c>
      <c r="K32" s="191">
        <v>93</v>
      </c>
      <c r="L32" s="184">
        <v>3.477000000000004</v>
      </c>
      <c r="M32" s="185">
        <v>0.8300000000000018</v>
      </c>
      <c r="N32" s="186">
        <v>-5</v>
      </c>
      <c r="O32" s="184">
        <v>0</v>
      </c>
      <c r="P32" s="185">
        <v>0</v>
      </c>
      <c r="Q32" s="186">
        <v>-2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4357.9</v>
      </c>
      <c r="G33" s="185">
        <v>4357.9</v>
      </c>
      <c r="H33" s="186">
        <v>4357.9</v>
      </c>
      <c r="I33" s="242">
        <v>4408.9</v>
      </c>
      <c r="J33" s="246">
        <v>4408.9</v>
      </c>
      <c r="K33" s="191">
        <v>4408.9</v>
      </c>
      <c r="L33" s="184">
        <v>49</v>
      </c>
      <c r="M33" s="185">
        <v>49</v>
      </c>
      <c r="N33" s="186">
        <v>49</v>
      </c>
      <c r="O33" s="184">
        <v>100</v>
      </c>
      <c r="P33" s="185">
        <v>100</v>
      </c>
      <c r="Q33" s="186">
        <v>100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1162</v>
      </c>
      <c r="G34" s="185">
        <v>955</v>
      </c>
      <c r="H34" s="186">
        <v>1046</v>
      </c>
      <c r="I34" s="242">
        <v>1175</v>
      </c>
      <c r="J34" s="246">
        <v>960</v>
      </c>
      <c r="K34" s="191">
        <v>1050</v>
      </c>
      <c r="L34" s="184">
        <v>24</v>
      </c>
      <c r="M34" s="185">
        <v>13</v>
      </c>
      <c r="N34" s="186">
        <v>18</v>
      </c>
      <c r="O34" s="184">
        <v>37</v>
      </c>
      <c r="P34" s="185">
        <v>18</v>
      </c>
      <c r="Q34" s="186">
        <v>22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1120.05</v>
      </c>
      <c r="G35" s="185">
        <v>820</v>
      </c>
      <c r="H35" s="186">
        <v>920</v>
      </c>
      <c r="I35" s="242">
        <v>1197.05</v>
      </c>
      <c r="J35" s="246">
        <v>900</v>
      </c>
      <c r="K35" s="191">
        <v>1000</v>
      </c>
      <c r="L35" s="184">
        <v>23</v>
      </c>
      <c r="M35" s="185">
        <v>10</v>
      </c>
      <c r="N35" s="186">
        <v>10</v>
      </c>
      <c r="O35" s="184">
        <v>100</v>
      </c>
      <c r="P35" s="185">
        <v>90</v>
      </c>
      <c r="Q35" s="186">
        <v>90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229</v>
      </c>
      <c r="G36" s="185">
        <v>229.5900958565244</v>
      </c>
      <c r="H36" s="186">
        <v>231.91599681508964</v>
      </c>
      <c r="I36" s="242">
        <v>300</v>
      </c>
      <c r="J36" s="246">
        <v>270</v>
      </c>
      <c r="K36" s="191">
        <v>272.7</v>
      </c>
      <c r="L36" s="184">
        <v>24</v>
      </c>
      <c r="M36" s="185">
        <v>31.07337971552257</v>
      </c>
      <c r="N36" s="186">
        <v>31.414113512677794</v>
      </c>
      <c r="O36" s="184">
        <v>95</v>
      </c>
      <c r="P36" s="185">
        <v>71.48328385899816</v>
      </c>
      <c r="Q36" s="186">
        <v>72.19811669758815</v>
      </c>
      <c r="R36" s="72" t="s">
        <v>33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1496.101</v>
      </c>
      <c r="G37" s="185">
        <v>1034.9</v>
      </c>
      <c r="H37" s="186">
        <v>1010</v>
      </c>
      <c r="I37" s="242">
        <v>1466.005</v>
      </c>
      <c r="J37" s="246">
        <v>1000</v>
      </c>
      <c r="K37" s="191">
        <v>1000</v>
      </c>
      <c r="L37" s="184">
        <v>98.17</v>
      </c>
      <c r="M37" s="185">
        <v>52.9</v>
      </c>
      <c r="N37" s="186">
        <v>50</v>
      </c>
      <c r="O37" s="184">
        <v>68.074</v>
      </c>
      <c r="P37" s="185">
        <v>18</v>
      </c>
      <c r="Q37" s="186">
        <v>40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229</v>
      </c>
      <c r="G38" s="185">
        <v>228</v>
      </c>
      <c r="H38" s="186">
        <v>228</v>
      </c>
      <c r="I38" s="242">
        <v>200</v>
      </c>
      <c r="J38" s="246">
        <v>200</v>
      </c>
      <c r="K38" s="191">
        <v>200</v>
      </c>
      <c r="L38" s="184">
        <v>34</v>
      </c>
      <c r="M38" s="185">
        <v>33</v>
      </c>
      <c r="N38" s="186">
        <v>33</v>
      </c>
      <c r="O38" s="184">
        <v>5</v>
      </c>
      <c r="P38" s="185">
        <v>5</v>
      </c>
      <c r="Q38" s="186">
        <v>5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70</v>
      </c>
      <c r="G39" s="185">
        <v>68</v>
      </c>
      <c r="H39" s="186">
        <v>58</v>
      </c>
      <c r="I39" s="242">
        <v>356</v>
      </c>
      <c r="J39" s="246">
        <v>290</v>
      </c>
      <c r="K39" s="191">
        <v>330</v>
      </c>
      <c r="L39" s="184">
        <v>39</v>
      </c>
      <c r="M39" s="185">
        <v>28</v>
      </c>
      <c r="N39" s="186">
        <v>28</v>
      </c>
      <c r="O39" s="184">
        <v>325</v>
      </c>
      <c r="P39" s="185">
        <v>250</v>
      </c>
      <c r="Q39" s="186">
        <v>300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96</v>
      </c>
      <c r="G40" s="185">
        <v>85</v>
      </c>
      <c r="H40" s="186">
        <v>87</v>
      </c>
      <c r="I40" s="242">
        <v>96</v>
      </c>
      <c r="J40" s="246">
        <v>85</v>
      </c>
      <c r="K40" s="191">
        <v>87</v>
      </c>
      <c r="L40" s="184" t="s">
        <v>318</v>
      </c>
      <c r="M40" s="185" t="s">
        <v>318</v>
      </c>
      <c r="N40" s="186" t="s">
        <v>318</v>
      </c>
      <c r="O40" s="184" t="s">
        <v>318</v>
      </c>
      <c r="P40" s="185" t="s">
        <v>318</v>
      </c>
      <c r="Q40" s="186" t="s">
        <v>318</v>
      </c>
      <c r="R40" s="72" t="s">
        <v>87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3307</v>
      </c>
      <c r="G41" s="185">
        <v>3232</v>
      </c>
      <c r="H41" s="186">
        <v>3282</v>
      </c>
      <c r="I41" s="242">
        <v>3192</v>
      </c>
      <c r="J41" s="246">
        <v>3150</v>
      </c>
      <c r="K41" s="191">
        <v>3200</v>
      </c>
      <c r="L41" s="184">
        <v>119</v>
      </c>
      <c r="M41" s="185">
        <v>90</v>
      </c>
      <c r="N41" s="186">
        <v>90</v>
      </c>
      <c r="O41" s="184">
        <v>4</v>
      </c>
      <c r="P41" s="185">
        <v>8</v>
      </c>
      <c r="Q41" s="186">
        <v>8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95.06407125</v>
      </c>
      <c r="G42" s="185">
        <v>100</v>
      </c>
      <c r="H42" s="186">
        <v>100</v>
      </c>
      <c r="I42" s="242">
        <v>58</v>
      </c>
      <c r="J42" s="246">
        <v>60</v>
      </c>
      <c r="K42" s="191">
        <v>60</v>
      </c>
      <c r="L42" s="184">
        <v>37.06407125</v>
      </c>
      <c r="M42" s="185">
        <v>40</v>
      </c>
      <c r="N42" s="186">
        <v>40</v>
      </c>
      <c r="O42" s="184">
        <v>0</v>
      </c>
      <c r="P42" s="185">
        <v>0</v>
      </c>
      <c r="Q42" s="186">
        <v>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33928.10656800118</v>
      </c>
      <c r="G43" s="156">
        <v>31226.004343614753</v>
      </c>
      <c r="H43" s="156">
        <v>31875.544507921437</v>
      </c>
      <c r="I43" s="243">
        <v>35345.43429675118</v>
      </c>
      <c r="J43" s="247">
        <v>32936.5123</v>
      </c>
      <c r="K43" s="193">
        <v>33696.62851110635</v>
      </c>
      <c r="L43" s="156">
        <v>2933.08327125</v>
      </c>
      <c r="M43" s="157">
        <v>1975.648839467012</v>
      </c>
      <c r="N43" s="158">
        <v>2058.414113512678</v>
      </c>
      <c r="O43" s="156">
        <v>4350.411</v>
      </c>
      <c r="P43" s="157">
        <v>3686.156795852262</v>
      </c>
      <c r="Q43" s="158">
        <v>3879.4981166975886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1097.9</v>
      </c>
      <c r="G44" s="185">
        <v>1097.9</v>
      </c>
      <c r="H44" s="186">
        <v>1097.9</v>
      </c>
      <c r="I44" s="242">
        <v>1097.9</v>
      </c>
      <c r="J44" s="246">
        <v>1097.9</v>
      </c>
      <c r="K44" s="191">
        <v>1097.9</v>
      </c>
      <c r="L44" s="184" t="s">
        <v>318</v>
      </c>
      <c r="M44" s="185" t="s">
        <v>318</v>
      </c>
      <c r="N44" s="186" t="s">
        <v>318</v>
      </c>
      <c r="O44" s="184" t="s">
        <v>318</v>
      </c>
      <c r="P44" s="185" t="s">
        <v>318</v>
      </c>
      <c r="Q44" s="186" t="s">
        <v>318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22.1</v>
      </c>
      <c r="G45" s="185">
        <v>22.1</v>
      </c>
      <c r="H45" s="186">
        <v>22.1</v>
      </c>
      <c r="I45" s="242">
        <v>22.1</v>
      </c>
      <c r="J45" s="246">
        <v>22.1</v>
      </c>
      <c r="K45" s="191">
        <v>22.1</v>
      </c>
      <c r="L45" s="184" t="s">
        <v>318</v>
      </c>
      <c r="M45" s="185" t="s">
        <v>318</v>
      </c>
      <c r="N45" s="186" t="s">
        <v>318</v>
      </c>
      <c r="O45" s="184" t="s">
        <v>318</v>
      </c>
      <c r="P45" s="185" t="s">
        <v>318</v>
      </c>
      <c r="Q45" s="186" t="s">
        <v>318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15300</v>
      </c>
      <c r="G46" s="185">
        <v>14000</v>
      </c>
      <c r="H46" s="186">
        <v>14700</v>
      </c>
      <c r="I46" s="242">
        <v>17700</v>
      </c>
      <c r="J46" s="246">
        <v>16900</v>
      </c>
      <c r="K46" s="191">
        <v>17600</v>
      </c>
      <c r="L46" s="184">
        <v>0</v>
      </c>
      <c r="M46" s="185">
        <v>0</v>
      </c>
      <c r="N46" s="186">
        <v>0</v>
      </c>
      <c r="O46" s="184">
        <v>2400</v>
      </c>
      <c r="P46" s="185">
        <v>2900</v>
      </c>
      <c r="Q46" s="186">
        <v>2900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1692.2</v>
      </c>
      <c r="G47" s="185">
        <v>1692.2</v>
      </c>
      <c r="H47" s="186">
        <v>1692.2</v>
      </c>
      <c r="I47" s="242">
        <v>1692.2</v>
      </c>
      <c r="J47" s="246">
        <v>1692.2</v>
      </c>
      <c r="K47" s="191">
        <v>1692.2</v>
      </c>
      <c r="L47" s="184" t="s">
        <v>318</v>
      </c>
      <c r="M47" s="185" t="s">
        <v>318</v>
      </c>
      <c r="N47" s="186" t="s">
        <v>318</v>
      </c>
      <c r="O47" s="184" t="s">
        <v>318</v>
      </c>
      <c r="P47" s="185" t="s">
        <v>318</v>
      </c>
      <c r="Q47" s="186" t="s">
        <v>318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18112.2</v>
      </c>
      <c r="G48" s="156">
        <v>16812.2</v>
      </c>
      <c r="H48" s="156">
        <v>17512.2</v>
      </c>
      <c r="I48" s="243">
        <v>20512.2</v>
      </c>
      <c r="J48" s="247">
        <v>19712.2</v>
      </c>
      <c r="K48" s="193">
        <v>20412.2</v>
      </c>
      <c r="L48" s="156">
        <v>0</v>
      </c>
      <c r="M48" s="157">
        <v>0</v>
      </c>
      <c r="N48" s="158">
        <v>0</v>
      </c>
      <c r="O48" s="156">
        <v>2400</v>
      </c>
      <c r="P48" s="157">
        <v>2900</v>
      </c>
      <c r="Q48" s="158">
        <v>2900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14325</v>
      </c>
      <c r="G49" s="182">
        <v>14325</v>
      </c>
      <c r="H49" s="183">
        <v>14325</v>
      </c>
      <c r="I49" s="241">
        <v>13164</v>
      </c>
      <c r="J49" s="245">
        <v>13164</v>
      </c>
      <c r="K49" s="190">
        <v>13164</v>
      </c>
      <c r="L49" s="181">
        <v>1270</v>
      </c>
      <c r="M49" s="182">
        <v>1270</v>
      </c>
      <c r="N49" s="183">
        <v>1270</v>
      </c>
      <c r="O49" s="181">
        <v>109</v>
      </c>
      <c r="P49" s="182">
        <v>109</v>
      </c>
      <c r="Q49" s="183">
        <v>109</v>
      </c>
      <c r="R49" s="84" t="s">
        <v>1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50050</v>
      </c>
      <c r="G50" s="188">
        <v>49096</v>
      </c>
      <c r="H50" s="189">
        <v>49020</v>
      </c>
      <c r="I50" s="244">
        <v>52236</v>
      </c>
      <c r="J50" s="248">
        <v>51236</v>
      </c>
      <c r="K50" s="192">
        <v>51090</v>
      </c>
      <c r="L50" s="187">
        <v>102</v>
      </c>
      <c r="M50" s="188">
        <v>113</v>
      </c>
      <c r="N50" s="189">
        <v>123</v>
      </c>
      <c r="O50" s="187">
        <v>2288</v>
      </c>
      <c r="P50" s="188">
        <v>2253</v>
      </c>
      <c r="Q50" s="189">
        <v>2193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64375</v>
      </c>
      <c r="G51" s="156">
        <v>63421</v>
      </c>
      <c r="H51" s="156">
        <v>63345</v>
      </c>
      <c r="I51" s="243">
        <v>65400</v>
      </c>
      <c r="J51" s="247">
        <v>64400</v>
      </c>
      <c r="K51" s="193">
        <v>64254</v>
      </c>
      <c r="L51" s="156">
        <v>1372</v>
      </c>
      <c r="M51" s="157">
        <v>1383</v>
      </c>
      <c r="N51" s="158">
        <v>1393</v>
      </c>
      <c r="O51" s="156">
        <v>2397</v>
      </c>
      <c r="P51" s="157">
        <v>2362</v>
      </c>
      <c r="Q51" s="158">
        <v>2302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186</v>
      </c>
      <c r="G52" s="46"/>
      <c r="H52" s="46"/>
      <c r="I52" s="46"/>
      <c r="J52" s="46"/>
      <c r="K52" s="46"/>
      <c r="L52" s="47" t="s">
        <v>203</v>
      </c>
      <c r="M52" s="194"/>
      <c r="N52" s="194"/>
      <c r="O52" s="194"/>
      <c r="P52" s="194"/>
      <c r="Q52" s="194"/>
      <c r="R52" s="45"/>
      <c r="S52" s="1"/>
      <c r="T52" s="1"/>
    </row>
    <row r="53" spans="3:20" ht="14.25">
      <c r="C53" s="45"/>
      <c r="D53" s="1"/>
      <c r="E53" s="47"/>
      <c r="G53" s="46"/>
      <c r="H53" s="46"/>
      <c r="I53" s="46"/>
      <c r="J53" s="46"/>
      <c r="K53" s="46"/>
      <c r="L53" s="47"/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tr">
        <f ca="1">CELL("filename")</f>
        <v>C:\MyFiles\Timber\Timber Committee\TCQ2009\[tb-62-6-working-version-01.xls]List of tables</v>
      </c>
      <c r="T54" s="43" t="str">
        <f ca="1">CONCATENATE("printed on ",DAY(NOW()),"/",MONTH(NOW()))</f>
        <v>printed on 23/10</v>
      </c>
    </row>
  </sheetData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P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8" t="s">
        <v>286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251</v>
      </c>
      <c r="G3" s="268"/>
      <c r="H3" s="268"/>
      <c r="I3" s="268"/>
      <c r="J3" s="268"/>
      <c r="K3" s="268"/>
      <c r="L3" s="268" t="s">
        <v>272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125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96" t="s">
        <v>264</v>
      </c>
      <c r="G7" s="297"/>
      <c r="H7" s="298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9"/>
      <c r="C9" s="49" t="s">
        <v>96</v>
      </c>
      <c r="D9" s="174"/>
      <c r="E9" s="175"/>
      <c r="F9" s="184">
        <v>-19</v>
      </c>
      <c r="G9" s="185">
        <v>-18</v>
      </c>
      <c r="H9" s="186">
        <v>-15</v>
      </c>
      <c r="I9" s="162"/>
      <c r="J9" s="163"/>
      <c r="K9" s="164"/>
      <c r="L9" s="184">
        <v>39</v>
      </c>
      <c r="M9" s="185">
        <v>35</v>
      </c>
      <c r="N9" s="186">
        <v>30</v>
      </c>
      <c r="O9" s="184">
        <v>20</v>
      </c>
      <c r="P9" s="185">
        <v>17</v>
      </c>
      <c r="Q9" s="186">
        <v>15</v>
      </c>
      <c r="R9" s="72" t="s">
        <v>97</v>
      </c>
      <c r="S9" s="174"/>
      <c r="T9" s="175"/>
      <c r="AA9">
        <v>2</v>
      </c>
      <c r="AD9">
        <v>2</v>
      </c>
      <c r="AE9">
        <v>2</v>
      </c>
      <c r="AF9">
        <v>2</v>
      </c>
      <c r="AG9" t="s">
        <v>324</v>
      </c>
      <c r="AH9" t="s">
        <v>324</v>
      </c>
      <c r="AI9" t="s">
        <v>324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54</v>
      </c>
      <c r="D10" s="174"/>
      <c r="E10" s="175"/>
      <c r="F10" s="184">
        <v>0</v>
      </c>
      <c r="G10" s="185">
        <v>0</v>
      </c>
      <c r="H10" s="186">
        <v>0</v>
      </c>
      <c r="I10" s="162"/>
      <c r="J10" s="163"/>
      <c r="K10" s="164"/>
      <c r="L10" s="184">
        <v>0</v>
      </c>
      <c r="M10" s="185">
        <v>0</v>
      </c>
      <c r="N10" s="186">
        <v>0</v>
      </c>
      <c r="O10" s="184">
        <v>0</v>
      </c>
      <c r="P10" s="185">
        <v>0</v>
      </c>
      <c r="Q10" s="186">
        <v>0</v>
      </c>
      <c r="R10" s="72" t="s">
        <v>19</v>
      </c>
      <c r="S10" s="174"/>
      <c r="T10" s="175"/>
      <c r="AA10">
        <v>2</v>
      </c>
      <c r="AD10">
        <v>2</v>
      </c>
      <c r="AE10">
        <v>2</v>
      </c>
      <c r="AF10">
        <v>2</v>
      </c>
      <c r="AG10" t="s">
        <v>324</v>
      </c>
      <c r="AH10" t="s">
        <v>324</v>
      </c>
      <c r="AI10" t="s">
        <v>324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55</v>
      </c>
      <c r="D11" s="174"/>
      <c r="E11" s="175"/>
      <c r="F11" s="184">
        <v>-1</v>
      </c>
      <c r="G11" s="185">
        <v>-1</v>
      </c>
      <c r="H11" s="186">
        <v>-1</v>
      </c>
      <c r="I11" s="162"/>
      <c r="J11" s="163"/>
      <c r="K11" s="164"/>
      <c r="L11" s="184">
        <v>1</v>
      </c>
      <c r="M11" s="185">
        <v>1</v>
      </c>
      <c r="N11" s="186">
        <v>1</v>
      </c>
      <c r="O11" s="184">
        <v>0</v>
      </c>
      <c r="P11" s="185">
        <v>0</v>
      </c>
      <c r="Q11" s="186">
        <v>0</v>
      </c>
      <c r="R11" s="72" t="s">
        <v>39</v>
      </c>
      <c r="S11" s="174"/>
      <c r="T11" s="175"/>
      <c r="AA11">
        <v>3</v>
      </c>
      <c r="AD11">
        <v>2</v>
      </c>
      <c r="AE11">
        <v>3</v>
      </c>
      <c r="AF11">
        <v>3</v>
      </c>
      <c r="AG11" t="s">
        <v>324</v>
      </c>
      <c r="AH11" t="s">
        <v>324</v>
      </c>
      <c r="AI11" t="s">
        <v>324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59</v>
      </c>
      <c r="D12" s="174"/>
      <c r="E12" s="175"/>
      <c r="F12" s="184">
        <v>-361.946</v>
      </c>
      <c r="G12" s="185">
        <v>-324</v>
      </c>
      <c r="H12" s="186">
        <v>-324</v>
      </c>
      <c r="I12" s="162"/>
      <c r="J12" s="163"/>
      <c r="K12" s="164"/>
      <c r="L12" s="184">
        <v>369.99</v>
      </c>
      <c r="M12" s="185">
        <v>330</v>
      </c>
      <c r="N12" s="186">
        <v>330</v>
      </c>
      <c r="O12" s="184">
        <v>8.044</v>
      </c>
      <c r="P12" s="185">
        <v>6</v>
      </c>
      <c r="Q12" s="186">
        <v>6</v>
      </c>
      <c r="R12" s="72" t="s">
        <v>2</v>
      </c>
      <c r="S12" s="174"/>
      <c r="T12" s="175"/>
      <c r="AA12">
        <v>3</v>
      </c>
      <c r="AD12">
        <v>2</v>
      </c>
      <c r="AE12">
        <v>2</v>
      </c>
      <c r="AF12">
        <v>3</v>
      </c>
      <c r="AG12" t="s">
        <v>324</v>
      </c>
      <c r="AH12" t="s">
        <v>324</v>
      </c>
      <c r="AI12" t="s">
        <v>324</v>
      </c>
      <c r="AJ12">
        <v>2</v>
      </c>
      <c r="AK12">
        <v>2</v>
      </c>
      <c r="AL12">
        <v>5</v>
      </c>
      <c r="AM12">
        <v>2</v>
      </c>
      <c r="AN12">
        <v>2</v>
      </c>
      <c r="AO12">
        <v>5</v>
      </c>
      <c r="AP12">
        <v>3</v>
      </c>
    </row>
    <row r="13" spans="2:42" ht="12.75">
      <c r="B13" s="19"/>
      <c r="C13" s="49" t="s">
        <v>60</v>
      </c>
      <c r="D13" s="174"/>
      <c r="E13" s="175"/>
      <c r="F13" s="184">
        <v>-57.574000000000005</v>
      </c>
      <c r="G13" s="185">
        <v>-50</v>
      </c>
      <c r="H13" s="186">
        <v>-50</v>
      </c>
      <c r="I13" s="162"/>
      <c r="J13" s="163"/>
      <c r="K13" s="164"/>
      <c r="L13" s="184">
        <v>66.08800000000001</v>
      </c>
      <c r="M13" s="185">
        <v>60</v>
      </c>
      <c r="N13" s="186">
        <v>60</v>
      </c>
      <c r="O13" s="184">
        <v>8.514000000000001</v>
      </c>
      <c r="P13" s="185">
        <v>10</v>
      </c>
      <c r="Q13" s="186">
        <v>10</v>
      </c>
      <c r="R13" s="72" t="s">
        <v>23</v>
      </c>
      <c r="S13" s="174"/>
      <c r="T13" s="175"/>
      <c r="AA13">
        <v>2</v>
      </c>
      <c r="AD13">
        <v>2</v>
      </c>
      <c r="AE13">
        <v>2</v>
      </c>
      <c r="AF13">
        <v>2</v>
      </c>
      <c r="AG13" t="s">
        <v>324</v>
      </c>
      <c r="AH13" t="s">
        <v>324</v>
      </c>
      <c r="AI13" t="s">
        <v>324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64</v>
      </c>
      <c r="D14" s="174"/>
      <c r="E14" s="175"/>
      <c r="F14" s="184">
        <v>-141.6</v>
      </c>
      <c r="G14" s="185">
        <v>-141.6</v>
      </c>
      <c r="H14" s="186">
        <v>-141.6</v>
      </c>
      <c r="I14" s="162"/>
      <c r="J14" s="163"/>
      <c r="K14" s="164"/>
      <c r="L14" s="184">
        <v>143</v>
      </c>
      <c r="M14" s="185">
        <v>143</v>
      </c>
      <c r="N14" s="186">
        <v>143</v>
      </c>
      <c r="O14" s="184">
        <v>1.4</v>
      </c>
      <c r="P14" s="185">
        <v>1.4</v>
      </c>
      <c r="Q14" s="186">
        <v>1.4</v>
      </c>
      <c r="R14" s="72" t="s">
        <v>26</v>
      </c>
      <c r="S14" s="174"/>
      <c r="T14" s="175"/>
      <c r="AA14">
        <v>3</v>
      </c>
      <c r="AD14">
        <v>2</v>
      </c>
      <c r="AE14">
        <v>3</v>
      </c>
      <c r="AF14">
        <v>3</v>
      </c>
      <c r="AG14" t="s">
        <v>324</v>
      </c>
      <c r="AH14" t="s">
        <v>324</v>
      </c>
      <c r="AI14" t="s">
        <v>324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67</v>
      </c>
      <c r="D15" s="174"/>
      <c r="E15" s="175"/>
      <c r="F15" s="184">
        <v>-3.7</v>
      </c>
      <c r="G15" s="185">
        <v>-4</v>
      </c>
      <c r="H15" s="186">
        <v>-4</v>
      </c>
      <c r="I15" s="162"/>
      <c r="J15" s="163"/>
      <c r="K15" s="164"/>
      <c r="L15" s="184">
        <v>6.9</v>
      </c>
      <c r="M15" s="185">
        <v>6</v>
      </c>
      <c r="N15" s="186">
        <v>6</v>
      </c>
      <c r="O15" s="184">
        <v>3.2</v>
      </c>
      <c r="P15" s="185">
        <v>2</v>
      </c>
      <c r="Q15" s="186">
        <v>2</v>
      </c>
      <c r="R15" s="72" t="s">
        <v>28</v>
      </c>
      <c r="S15" s="174"/>
      <c r="T15" s="175"/>
      <c r="AA15">
        <v>2</v>
      </c>
      <c r="AD15">
        <v>2</v>
      </c>
      <c r="AE15">
        <v>2</v>
      </c>
      <c r="AF15">
        <v>2</v>
      </c>
      <c r="AG15" t="s">
        <v>324</v>
      </c>
      <c r="AH15" t="s">
        <v>324</v>
      </c>
      <c r="AI15" t="s">
        <v>324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68</v>
      </c>
      <c r="D16" s="174"/>
      <c r="E16" s="175"/>
      <c r="F16" s="184">
        <v>-3</v>
      </c>
      <c r="G16" s="185">
        <v>-3</v>
      </c>
      <c r="H16" s="186">
        <v>-3</v>
      </c>
      <c r="I16" s="162"/>
      <c r="J16" s="163"/>
      <c r="K16" s="164"/>
      <c r="L16" s="184">
        <v>5</v>
      </c>
      <c r="M16" s="185">
        <v>5</v>
      </c>
      <c r="N16" s="186">
        <v>5</v>
      </c>
      <c r="O16" s="184">
        <v>2</v>
      </c>
      <c r="P16" s="185">
        <v>2</v>
      </c>
      <c r="Q16" s="186">
        <v>2</v>
      </c>
      <c r="R16" s="72" t="s">
        <v>29</v>
      </c>
      <c r="S16" s="174"/>
      <c r="T16" s="175"/>
      <c r="AA16">
        <v>2</v>
      </c>
      <c r="AD16">
        <v>2</v>
      </c>
      <c r="AE16">
        <v>2</v>
      </c>
      <c r="AF16">
        <v>2</v>
      </c>
      <c r="AG16" t="s">
        <v>324</v>
      </c>
      <c r="AH16" t="s">
        <v>324</v>
      </c>
      <c r="AI16" t="s">
        <v>324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69</v>
      </c>
      <c r="D17" s="174"/>
      <c r="E17" s="175"/>
      <c r="F17" s="184">
        <v>-1.007</v>
      </c>
      <c r="G17" s="185">
        <v>-2</v>
      </c>
      <c r="H17" s="186">
        <v>-3</v>
      </c>
      <c r="I17" s="162"/>
      <c r="J17" s="163"/>
      <c r="K17" s="164"/>
      <c r="L17" s="184">
        <v>1.035</v>
      </c>
      <c r="M17" s="185">
        <v>2</v>
      </c>
      <c r="N17" s="186">
        <v>3</v>
      </c>
      <c r="O17" s="184">
        <v>0.028</v>
      </c>
      <c r="P17" s="185">
        <v>0</v>
      </c>
      <c r="Q17" s="186">
        <v>0</v>
      </c>
      <c r="R17" s="72" t="s">
        <v>30</v>
      </c>
      <c r="S17" s="174"/>
      <c r="T17" s="175"/>
      <c r="AA17">
        <v>2</v>
      </c>
      <c r="AD17">
        <v>2</v>
      </c>
      <c r="AE17">
        <v>2</v>
      </c>
      <c r="AF17">
        <v>2</v>
      </c>
      <c r="AG17" t="s">
        <v>324</v>
      </c>
      <c r="AH17" t="s">
        <v>324</v>
      </c>
      <c r="AI17" t="s">
        <v>324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70</v>
      </c>
      <c r="D18" s="174"/>
      <c r="E18" s="175"/>
      <c r="F18" s="184">
        <v>-55.5735275</v>
      </c>
      <c r="G18" s="185">
        <v>-20.476</v>
      </c>
      <c r="H18" s="186">
        <v>-62</v>
      </c>
      <c r="I18" s="162"/>
      <c r="J18" s="163"/>
      <c r="K18" s="164"/>
      <c r="L18" s="184">
        <v>56.333527499999995</v>
      </c>
      <c r="M18" s="185">
        <v>20.924</v>
      </c>
      <c r="N18" s="186">
        <v>65</v>
      </c>
      <c r="O18" s="184">
        <v>0.76</v>
      </c>
      <c r="P18" s="185">
        <v>0.448</v>
      </c>
      <c r="Q18" s="186">
        <v>3</v>
      </c>
      <c r="R18" s="72" t="s">
        <v>4</v>
      </c>
      <c r="S18" s="174"/>
      <c r="T18" s="175"/>
      <c r="AA18">
        <v>2</v>
      </c>
      <c r="AD18">
        <v>2</v>
      </c>
      <c r="AE18">
        <v>2</v>
      </c>
      <c r="AF18">
        <v>2</v>
      </c>
      <c r="AG18" t="s">
        <v>324</v>
      </c>
      <c r="AH18" t="s">
        <v>324</v>
      </c>
      <c r="AI18" t="s">
        <v>324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75</v>
      </c>
      <c r="D19" s="174"/>
      <c r="E19" s="175"/>
      <c r="F19" s="184">
        <v>-2</v>
      </c>
      <c r="G19" s="185">
        <v>-2</v>
      </c>
      <c r="H19" s="186">
        <v>-2</v>
      </c>
      <c r="I19" s="162"/>
      <c r="J19" s="163"/>
      <c r="K19" s="164"/>
      <c r="L19" s="184">
        <v>2</v>
      </c>
      <c r="M19" s="185">
        <v>2</v>
      </c>
      <c r="N19" s="186">
        <v>2</v>
      </c>
      <c r="O19" s="184">
        <v>0</v>
      </c>
      <c r="P19" s="185">
        <v>0</v>
      </c>
      <c r="Q19" s="186">
        <v>0</v>
      </c>
      <c r="R19" s="72" t="s">
        <v>35</v>
      </c>
      <c r="S19" s="174"/>
      <c r="T19" s="175"/>
      <c r="AA19">
        <v>2</v>
      </c>
      <c r="AD19">
        <v>2</v>
      </c>
      <c r="AE19">
        <v>2</v>
      </c>
      <c r="AF19">
        <v>2</v>
      </c>
      <c r="AG19" t="s">
        <v>324</v>
      </c>
      <c r="AH19" t="s">
        <v>324</v>
      </c>
      <c r="AI19" t="s">
        <v>324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76</v>
      </c>
      <c r="D20" s="174"/>
      <c r="E20" s="175"/>
      <c r="F20" s="184">
        <v>-2</v>
      </c>
      <c r="G20" s="185">
        <v>-2</v>
      </c>
      <c r="H20" s="186">
        <v>-2</v>
      </c>
      <c r="I20" s="162"/>
      <c r="J20" s="163"/>
      <c r="K20" s="164"/>
      <c r="L20" s="184">
        <v>2</v>
      </c>
      <c r="M20" s="185">
        <v>2</v>
      </c>
      <c r="N20" s="186">
        <v>2</v>
      </c>
      <c r="O20" s="184">
        <v>0</v>
      </c>
      <c r="P20" s="185">
        <v>0</v>
      </c>
      <c r="Q20" s="186">
        <v>0</v>
      </c>
      <c r="R20" s="72" t="s">
        <v>36</v>
      </c>
      <c r="S20" s="174"/>
      <c r="T20" s="175"/>
      <c r="AA20">
        <v>2</v>
      </c>
      <c r="AD20">
        <v>2</v>
      </c>
      <c r="AE20">
        <v>2</v>
      </c>
      <c r="AF20">
        <v>2</v>
      </c>
      <c r="AG20" t="s">
        <v>324</v>
      </c>
      <c r="AH20" t="s">
        <v>324</v>
      </c>
      <c r="AI20" t="s">
        <v>324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78</v>
      </c>
      <c r="D21" s="174"/>
      <c r="E21" s="175"/>
      <c r="F21" s="184">
        <v>-109</v>
      </c>
      <c r="G21" s="185">
        <v>-100</v>
      </c>
      <c r="H21" s="186">
        <v>-110</v>
      </c>
      <c r="I21" s="162"/>
      <c r="J21" s="163"/>
      <c r="K21" s="164"/>
      <c r="L21" s="184">
        <v>109</v>
      </c>
      <c r="M21" s="185">
        <v>100</v>
      </c>
      <c r="N21" s="186">
        <v>110</v>
      </c>
      <c r="O21" s="184">
        <v>0</v>
      </c>
      <c r="P21" s="185">
        <v>0</v>
      </c>
      <c r="Q21" s="186">
        <v>0</v>
      </c>
      <c r="R21" s="72" t="s">
        <v>37</v>
      </c>
      <c r="S21" s="174"/>
      <c r="T21" s="175"/>
      <c r="AA21">
        <v>2</v>
      </c>
      <c r="AD21">
        <v>2</v>
      </c>
      <c r="AE21">
        <v>2</v>
      </c>
      <c r="AF21">
        <v>2</v>
      </c>
      <c r="AG21" t="s">
        <v>324</v>
      </c>
      <c r="AH21" t="s">
        <v>324</v>
      </c>
      <c r="AI21" t="s">
        <v>324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3.5" thickBot="1">
      <c r="B22" s="19"/>
      <c r="C22" s="49" t="s">
        <v>79</v>
      </c>
      <c r="D22" s="174"/>
      <c r="E22" s="175"/>
      <c r="F22" s="184">
        <v>-12.935928749999999</v>
      </c>
      <c r="G22" s="185">
        <v>-10</v>
      </c>
      <c r="H22" s="186">
        <v>-10</v>
      </c>
      <c r="I22" s="162"/>
      <c r="J22" s="163"/>
      <c r="K22" s="164"/>
      <c r="L22" s="184">
        <v>12.935928749999999</v>
      </c>
      <c r="M22" s="185">
        <v>10</v>
      </c>
      <c r="N22" s="186">
        <v>10</v>
      </c>
      <c r="O22" s="184">
        <v>0</v>
      </c>
      <c r="P22" s="185">
        <v>0</v>
      </c>
      <c r="Q22" s="186">
        <v>0</v>
      </c>
      <c r="R22" s="72" t="s">
        <v>40</v>
      </c>
      <c r="S22" s="174"/>
      <c r="T22" s="175"/>
      <c r="AA22">
        <v>2</v>
      </c>
      <c r="AD22">
        <v>2</v>
      </c>
      <c r="AE22">
        <v>2</v>
      </c>
      <c r="AF22">
        <v>2</v>
      </c>
      <c r="AG22" t="s">
        <v>324</v>
      </c>
      <c r="AH22" t="s">
        <v>324</v>
      </c>
      <c r="AI22" t="s">
        <v>324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4.25" thickBot="1" thickTop="1">
      <c r="C23" s="14" t="s">
        <v>6</v>
      </c>
      <c r="D23" s="178"/>
      <c r="E23" s="179"/>
      <c r="F23" s="156">
        <v>-843.4764562499998</v>
      </c>
      <c r="G23" s="157">
        <v>-720.176</v>
      </c>
      <c r="H23" s="158">
        <v>-785.6</v>
      </c>
      <c r="I23" s="168"/>
      <c r="J23" s="169"/>
      <c r="K23" s="170"/>
      <c r="L23" s="156">
        <v>887.4224562499999</v>
      </c>
      <c r="M23" s="157">
        <v>759.024</v>
      </c>
      <c r="N23" s="158">
        <v>825</v>
      </c>
      <c r="O23" s="156">
        <v>43.946</v>
      </c>
      <c r="P23" s="157">
        <v>38.848</v>
      </c>
      <c r="Q23" s="158">
        <v>39.4</v>
      </c>
      <c r="R23" s="14" t="s">
        <v>6</v>
      </c>
      <c r="S23" s="178"/>
      <c r="T23" s="179"/>
      <c r="AA23" t="e">
        <v>#REF!</v>
      </c>
      <c r="AD23" t="e">
        <v>#REF!</v>
      </c>
      <c r="AE23" t="e">
        <v>#REF!</v>
      </c>
      <c r="AF23" t="e">
        <v>#REF!</v>
      </c>
      <c r="AG23" t="s">
        <v>324</v>
      </c>
      <c r="AH23" t="s">
        <v>324</v>
      </c>
      <c r="AI23" t="s">
        <v>324</v>
      </c>
      <c r="AJ23" t="e">
        <v>#REF!</v>
      </c>
      <c r="AK23" t="e">
        <v>#REF!</v>
      </c>
      <c r="AL23" t="e">
        <v>#REF!</v>
      </c>
      <c r="AM23" t="e">
        <v>#REF!</v>
      </c>
      <c r="AN23" t="e">
        <v>#REF!</v>
      </c>
      <c r="AO23" t="e">
        <v>#REF!</v>
      </c>
      <c r="AP23" t="e">
        <v>#REF!</v>
      </c>
    </row>
    <row r="24" spans="2:42" ht="13.5" thickTop="1">
      <c r="B24" s="16"/>
      <c r="C24" s="171" t="s">
        <v>84</v>
      </c>
      <c r="D24" s="172"/>
      <c r="E24" s="173"/>
      <c r="F24" s="181">
        <v>-1</v>
      </c>
      <c r="G24" s="182">
        <v>-1</v>
      </c>
      <c r="H24" s="183">
        <v>-1</v>
      </c>
      <c r="I24" s="159"/>
      <c r="J24" s="160"/>
      <c r="K24" s="161"/>
      <c r="L24" s="181">
        <v>1</v>
      </c>
      <c r="M24" s="182">
        <v>1</v>
      </c>
      <c r="N24" s="183">
        <v>1</v>
      </c>
      <c r="O24" s="181">
        <v>0</v>
      </c>
      <c r="P24" s="182">
        <v>0</v>
      </c>
      <c r="Q24" s="183">
        <v>0</v>
      </c>
      <c r="R24" s="84" t="s">
        <v>1</v>
      </c>
      <c r="S24" s="172"/>
      <c r="T24" s="173"/>
      <c r="AA24">
        <v>3</v>
      </c>
      <c r="AD24">
        <v>3</v>
      </c>
      <c r="AE24">
        <v>3</v>
      </c>
      <c r="AF24">
        <v>3</v>
      </c>
      <c r="AG24" t="s">
        <v>324</v>
      </c>
      <c r="AH24" t="s">
        <v>324</v>
      </c>
      <c r="AI24" t="s">
        <v>324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5</v>
      </c>
      <c r="AP24">
        <v>3</v>
      </c>
    </row>
    <row r="25" spans="2:42" ht="13.5" thickBot="1">
      <c r="B25" s="16"/>
      <c r="C25" s="7" t="s">
        <v>85</v>
      </c>
      <c r="D25" s="8"/>
      <c r="E25" s="9"/>
      <c r="F25" s="153">
        <v>-1</v>
      </c>
      <c r="G25" s="154">
        <v>-1</v>
      </c>
      <c r="H25" s="155">
        <v>-1</v>
      </c>
      <c r="I25" s="165"/>
      <c r="J25" s="166"/>
      <c r="K25" s="167"/>
      <c r="L25" s="153">
        <v>3</v>
      </c>
      <c r="M25" s="154">
        <v>3</v>
      </c>
      <c r="N25" s="155">
        <v>3</v>
      </c>
      <c r="O25" s="153">
        <v>2</v>
      </c>
      <c r="P25" s="154">
        <v>2</v>
      </c>
      <c r="Q25" s="155">
        <v>2</v>
      </c>
      <c r="R25" s="21" t="s">
        <v>43</v>
      </c>
      <c r="S25" s="8"/>
      <c r="T25" s="9"/>
      <c r="AA25">
        <v>2</v>
      </c>
      <c r="AD25">
        <v>2</v>
      </c>
      <c r="AE25">
        <v>2</v>
      </c>
      <c r="AF25">
        <v>2</v>
      </c>
      <c r="AG25" t="s">
        <v>324</v>
      </c>
      <c r="AH25" t="s">
        <v>324</v>
      </c>
      <c r="AI25" t="s">
        <v>324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4.25" thickBot="1" thickTop="1">
      <c r="C26" s="14" t="s">
        <v>7</v>
      </c>
      <c r="D26" s="12"/>
      <c r="E26" s="13"/>
      <c r="F26" s="156">
        <v>-2</v>
      </c>
      <c r="G26" s="157">
        <v>-2</v>
      </c>
      <c r="H26" s="158">
        <v>-2</v>
      </c>
      <c r="I26" s="168"/>
      <c r="J26" s="169"/>
      <c r="K26" s="170"/>
      <c r="L26" s="156">
        <v>4</v>
      </c>
      <c r="M26" s="157">
        <v>4</v>
      </c>
      <c r="N26" s="158">
        <v>4</v>
      </c>
      <c r="O26" s="156">
        <v>2</v>
      </c>
      <c r="P26" s="157">
        <v>2</v>
      </c>
      <c r="Q26" s="158">
        <v>2</v>
      </c>
      <c r="R26" s="18" t="s">
        <v>86</v>
      </c>
      <c r="S26" s="8"/>
      <c r="T26" s="9"/>
      <c r="AA26" t="e">
        <v>#REF!</v>
      </c>
      <c r="AD26" t="e">
        <v>#REF!</v>
      </c>
      <c r="AE26" t="e">
        <v>#REF!</v>
      </c>
      <c r="AF26" t="e">
        <v>#REF!</v>
      </c>
      <c r="AG26" t="s">
        <v>324</v>
      </c>
      <c r="AH26" t="s">
        <v>324</v>
      </c>
      <c r="AI26" t="s">
        <v>324</v>
      </c>
      <c r="AJ26" t="e">
        <v>#REF!</v>
      </c>
      <c r="AK26" t="e">
        <v>#REF!</v>
      </c>
      <c r="AL26" t="e">
        <v>#REF!</v>
      </c>
      <c r="AM26" t="e">
        <v>#REF!</v>
      </c>
      <c r="AN26" t="e">
        <v>#REF!</v>
      </c>
      <c r="AO26" t="e">
        <v>#REF!</v>
      </c>
      <c r="AP26" t="e">
        <v>#REF!</v>
      </c>
    </row>
    <row r="27" spans="3:20" ht="13.5" thickTop="1">
      <c r="C27" s="41" t="str">
        <f ca="1">CELL("filename")</f>
        <v>C:\MyFiles\Timber\Timber Committee\TCQ2009\[tb-62-6-working-version-01.xls]List of tables</v>
      </c>
      <c r="T27" s="43" t="str">
        <f ca="1">CONCATENATE("printed on ",DAY(NOW()),"/",MONTH(NOW()))</f>
        <v>printed on 23/10</v>
      </c>
    </row>
  </sheetData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26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175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119</v>
      </c>
      <c r="G3" s="268"/>
      <c r="H3" s="268"/>
      <c r="I3" s="268"/>
      <c r="J3" s="268"/>
      <c r="K3" s="268"/>
      <c r="L3" s="268" t="s">
        <v>120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5" thickTop="1">
      <c r="C6" s="2"/>
      <c r="D6" s="3"/>
      <c r="E6" s="4"/>
      <c r="F6" s="295" t="s">
        <v>262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5" t="s">
        <v>0</v>
      </c>
      <c r="D7" s="266"/>
      <c r="E7" s="267"/>
      <c r="F7" s="273" t="s">
        <v>263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1.1</v>
      </c>
      <c r="G9" s="182">
        <v>1.1</v>
      </c>
      <c r="H9" s="183">
        <v>1.1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3.9</v>
      </c>
      <c r="P9" s="182">
        <v>3.9</v>
      </c>
      <c r="Q9" s="183">
        <v>3.9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14803.43</v>
      </c>
      <c r="G10" s="185">
        <v>11800</v>
      </c>
      <c r="H10" s="186">
        <v>12550</v>
      </c>
      <c r="I10" s="184">
        <v>12108.43</v>
      </c>
      <c r="J10" s="185">
        <v>8495</v>
      </c>
      <c r="K10" s="186">
        <v>9100</v>
      </c>
      <c r="L10" s="184">
        <v>4292</v>
      </c>
      <c r="M10" s="185">
        <v>4200</v>
      </c>
      <c r="N10" s="186">
        <v>4400</v>
      </c>
      <c r="O10" s="184">
        <v>1597</v>
      </c>
      <c r="P10" s="185">
        <v>895</v>
      </c>
      <c r="Q10" s="186">
        <v>950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4257.71</v>
      </c>
      <c r="G11" s="185">
        <v>3850</v>
      </c>
      <c r="H11" s="186">
        <v>4005</v>
      </c>
      <c r="I11" s="184">
        <v>2320</v>
      </c>
      <c r="J11" s="185">
        <v>2100</v>
      </c>
      <c r="K11" s="186">
        <v>2230</v>
      </c>
      <c r="L11" s="184">
        <v>3551.26</v>
      </c>
      <c r="M11" s="185">
        <v>3350</v>
      </c>
      <c r="N11" s="186">
        <v>3375</v>
      </c>
      <c r="O11" s="184">
        <v>1613.55</v>
      </c>
      <c r="P11" s="185">
        <v>1600</v>
      </c>
      <c r="Q11" s="186">
        <v>1600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324.5</v>
      </c>
      <c r="G12" s="185">
        <v>324.5</v>
      </c>
      <c r="H12" s="186">
        <v>324.5</v>
      </c>
      <c r="I12" s="184">
        <v>324.5</v>
      </c>
      <c r="J12" s="185">
        <v>324.5</v>
      </c>
      <c r="K12" s="186">
        <v>324.5</v>
      </c>
      <c r="L12" s="184" t="s">
        <v>318</v>
      </c>
      <c r="M12" s="185" t="s">
        <v>318</v>
      </c>
      <c r="N12" s="186" t="s">
        <v>318</v>
      </c>
      <c r="O12" s="184" t="s">
        <v>318</v>
      </c>
      <c r="P12" s="185" t="s">
        <v>318</v>
      </c>
      <c r="Q12" s="186" t="s">
        <v>318</v>
      </c>
      <c r="R12" s="72" t="s">
        <v>16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3</v>
      </c>
      <c r="AI12">
        <v>3</v>
      </c>
      <c r="AJ12">
        <v>2</v>
      </c>
      <c r="AK12">
        <v>3</v>
      </c>
      <c r="AL12">
        <v>3</v>
      </c>
      <c r="AM12">
        <v>2</v>
      </c>
      <c r="AN12">
        <v>3</v>
      </c>
      <c r="AO12">
        <v>3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1703.14</v>
      </c>
      <c r="G13" s="185">
        <v>1703.14</v>
      </c>
      <c r="H13" s="186">
        <v>1703.14</v>
      </c>
      <c r="I13" s="184">
        <v>1741</v>
      </c>
      <c r="J13" s="185">
        <v>1741</v>
      </c>
      <c r="K13" s="186">
        <v>1741</v>
      </c>
      <c r="L13" s="184">
        <v>78.7</v>
      </c>
      <c r="M13" s="185">
        <v>78.7</v>
      </c>
      <c r="N13" s="186">
        <v>78.7</v>
      </c>
      <c r="O13" s="184">
        <v>116.56</v>
      </c>
      <c r="P13" s="185">
        <v>116.56</v>
      </c>
      <c r="Q13" s="186">
        <v>116.56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480</v>
      </c>
      <c r="G14" s="185">
        <v>477</v>
      </c>
      <c r="H14" s="186">
        <v>471</v>
      </c>
      <c r="I14" s="184">
        <v>669</v>
      </c>
      <c r="J14" s="185">
        <v>666</v>
      </c>
      <c r="K14" s="186">
        <v>652</v>
      </c>
      <c r="L14" s="184">
        <v>283</v>
      </c>
      <c r="M14" s="185">
        <v>274</v>
      </c>
      <c r="N14" s="186">
        <v>270</v>
      </c>
      <c r="O14" s="184">
        <v>472</v>
      </c>
      <c r="P14" s="185">
        <v>463</v>
      </c>
      <c r="Q14" s="186">
        <v>451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3.12</v>
      </c>
      <c r="G15" s="185">
        <v>3</v>
      </c>
      <c r="H15" s="186">
        <v>3</v>
      </c>
      <c r="I15" s="184">
        <v>2</v>
      </c>
      <c r="J15" s="185">
        <v>2</v>
      </c>
      <c r="K15" s="186">
        <v>2</v>
      </c>
      <c r="L15" s="184">
        <v>1.12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6087</v>
      </c>
      <c r="G16" s="185">
        <v>5602</v>
      </c>
      <c r="H16" s="186">
        <v>5973</v>
      </c>
      <c r="I16" s="184">
        <v>7899</v>
      </c>
      <c r="J16" s="185">
        <v>7356</v>
      </c>
      <c r="K16" s="186">
        <v>7800</v>
      </c>
      <c r="L16" s="184">
        <v>322</v>
      </c>
      <c r="M16" s="185">
        <v>298</v>
      </c>
      <c r="N16" s="186">
        <v>314</v>
      </c>
      <c r="O16" s="184">
        <v>2134</v>
      </c>
      <c r="P16" s="185">
        <v>2052</v>
      </c>
      <c r="Q16" s="186">
        <v>2141</v>
      </c>
      <c r="R16" s="72" t="s">
        <v>39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3</v>
      </c>
      <c r="AI16">
        <v>3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800.71</v>
      </c>
      <c r="G17" s="185">
        <v>716.71</v>
      </c>
      <c r="H17" s="186">
        <v>716.71</v>
      </c>
      <c r="I17" s="184">
        <v>800.71</v>
      </c>
      <c r="J17" s="185">
        <v>716.71</v>
      </c>
      <c r="K17" s="186">
        <v>716.71</v>
      </c>
      <c r="L17" s="184" t="s">
        <v>318</v>
      </c>
      <c r="M17" s="185" t="s">
        <v>318</v>
      </c>
      <c r="N17" s="186" t="s">
        <v>318</v>
      </c>
      <c r="O17" s="184" t="s">
        <v>318</v>
      </c>
      <c r="P17" s="185" t="s">
        <v>318</v>
      </c>
      <c r="Q17" s="186" t="s">
        <v>318</v>
      </c>
      <c r="R17" s="72" t="s">
        <v>20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3</v>
      </c>
      <c r="AI17">
        <v>3</v>
      </c>
      <c r="AJ17">
        <v>2</v>
      </c>
      <c r="AK17">
        <v>3</v>
      </c>
      <c r="AL17">
        <v>3</v>
      </c>
      <c r="AM17">
        <v>2</v>
      </c>
      <c r="AN17">
        <v>3</v>
      </c>
      <c r="AO17">
        <v>3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1358.8647</v>
      </c>
      <c r="G18" s="185">
        <v>1340</v>
      </c>
      <c r="H18" s="186">
        <v>1390</v>
      </c>
      <c r="I18" s="184">
        <v>3256</v>
      </c>
      <c r="J18" s="185">
        <v>2850</v>
      </c>
      <c r="K18" s="186">
        <v>3000</v>
      </c>
      <c r="L18" s="184">
        <v>344.9267</v>
      </c>
      <c r="M18" s="185">
        <v>120</v>
      </c>
      <c r="N18" s="186">
        <v>120</v>
      </c>
      <c r="O18" s="184">
        <v>2242.062</v>
      </c>
      <c r="P18" s="185">
        <v>1630</v>
      </c>
      <c r="Q18" s="186">
        <v>1730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54961.024</v>
      </c>
      <c r="G19" s="185">
        <v>40452</v>
      </c>
      <c r="H19" s="186">
        <v>41943</v>
      </c>
      <c r="I19" s="184">
        <v>40848</v>
      </c>
      <c r="J19" s="185">
        <v>34632</v>
      </c>
      <c r="K19" s="186">
        <v>35756</v>
      </c>
      <c r="L19" s="184">
        <v>15199.777999999998</v>
      </c>
      <c r="M19" s="185">
        <v>6926</v>
      </c>
      <c r="N19" s="186">
        <v>7293</v>
      </c>
      <c r="O19" s="184">
        <v>1086.754</v>
      </c>
      <c r="P19" s="185">
        <v>1106</v>
      </c>
      <c r="Q19" s="186">
        <v>1106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22236.487999999998</v>
      </c>
      <c r="G20" s="185">
        <v>21280</v>
      </c>
      <c r="H20" s="186">
        <v>21280</v>
      </c>
      <c r="I20" s="184">
        <v>23459.295</v>
      </c>
      <c r="J20" s="185">
        <v>22400</v>
      </c>
      <c r="K20" s="186">
        <v>22400</v>
      </c>
      <c r="L20" s="184">
        <v>2135.673</v>
      </c>
      <c r="M20" s="185">
        <v>1980</v>
      </c>
      <c r="N20" s="186">
        <v>1980</v>
      </c>
      <c r="O20" s="184">
        <v>3358.48</v>
      </c>
      <c r="P20" s="185">
        <v>3100</v>
      </c>
      <c r="Q20" s="186">
        <v>3100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3</v>
      </c>
      <c r="AJ20">
        <v>2</v>
      </c>
      <c r="AK20">
        <v>2</v>
      </c>
      <c r="AL20">
        <v>3</v>
      </c>
      <c r="AM20">
        <v>2</v>
      </c>
      <c r="AN20">
        <v>2</v>
      </c>
      <c r="AO20">
        <v>3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17122.807639999995</v>
      </c>
      <c r="G21" s="185">
        <v>16750</v>
      </c>
      <c r="H21" s="186">
        <v>17050</v>
      </c>
      <c r="I21" s="184">
        <v>20625.1406</v>
      </c>
      <c r="J21" s="185">
        <v>20500</v>
      </c>
      <c r="K21" s="186">
        <v>21250</v>
      </c>
      <c r="L21" s="184">
        <v>3031.5783999999994</v>
      </c>
      <c r="M21" s="185">
        <v>2800</v>
      </c>
      <c r="N21" s="186">
        <v>2900</v>
      </c>
      <c r="O21" s="184">
        <v>6533.911360000001</v>
      </c>
      <c r="P21" s="185">
        <v>6550</v>
      </c>
      <c r="Q21" s="186">
        <v>7100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7</v>
      </c>
      <c r="G22" s="185">
        <v>7</v>
      </c>
      <c r="H22" s="186">
        <v>7</v>
      </c>
      <c r="I22" s="184">
        <v>7</v>
      </c>
      <c r="J22" s="185">
        <v>7</v>
      </c>
      <c r="K22" s="186">
        <v>7</v>
      </c>
      <c r="L22" s="184" t="s">
        <v>318</v>
      </c>
      <c r="M22" s="185" t="s">
        <v>318</v>
      </c>
      <c r="N22" s="186" t="s">
        <v>318</v>
      </c>
      <c r="O22" s="184" t="s">
        <v>318</v>
      </c>
      <c r="P22" s="185" t="s">
        <v>318</v>
      </c>
      <c r="Q22" s="186" t="s">
        <v>318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876.8</v>
      </c>
      <c r="G23" s="185">
        <v>876.8</v>
      </c>
      <c r="H23" s="186">
        <v>876.8</v>
      </c>
      <c r="I23" s="184">
        <v>1088.4</v>
      </c>
      <c r="J23" s="185">
        <v>1088.4</v>
      </c>
      <c r="K23" s="186">
        <v>1088.4</v>
      </c>
      <c r="L23" s="184">
        <v>248.8</v>
      </c>
      <c r="M23" s="185">
        <v>248.8</v>
      </c>
      <c r="N23" s="186">
        <v>248.8</v>
      </c>
      <c r="O23" s="184">
        <v>460.4</v>
      </c>
      <c r="P23" s="185">
        <v>460.4</v>
      </c>
      <c r="Q23" s="186">
        <v>460.4</v>
      </c>
      <c r="R23" s="72" t="s">
        <v>24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1324.08</v>
      </c>
      <c r="G24" s="185">
        <v>1250</v>
      </c>
      <c r="H24" s="186">
        <v>1230</v>
      </c>
      <c r="I24" s="184">
        <v>1316</v>
      </c>
      <c r="J24" s="185">
        <v>1235</v>
      </c>
      <c r="K24" s="186">
        <v>1225</v>
      </c>
      <c r="L24" s="184">
        <v>81.24</v>
      </c>
      <c r="M24" s="185">
        <v>65</v>
      </c>
      <c r="N24" s="186">
        <v>65</v>
      </c>
      <c r="O24" s="184">
        <v>73.16</v>
      </c>
      <c r="P24" s="185">
        <v>50</v>
      </c>
      <c r="Q24" s="186">
        <v>60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1465.21</v>
      </c>
      <c r="G25" s="185">
        <v>1400</v>
      </c>
      <c r="H25" s="186">
        <v>1530</v>
      </c>
      <c r="I25" s="184">
        <v>1465.21</v>
      </c>
      <c r="J25" s="185">
        <v>1400</v>
      </c>
      <c r="K25" s="186">
        <v>1530</v>
      </c>
      <c r="L25" s="184" t="s">
        <v>318</v>
      </c>
      <c r="M25" s="185" t="s">
        <v>318</v>
      </c>
      <c r="N25" s="186" t="s">
        <v>318</v>
      </c>
      <c r="O25" s="184" t="s">
        <v>318</v>
      </c>
      <c r="P25" s="185" t="s">
        <v>318</v>
      </c>
      <c r="Q25" s="186" t="s">
        <v>318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3621.6010974399983</v>
      </c>
      <c r="G26" s="185">
        <v>3986.1524062689573</v>
      </c>
      <c r="H26" s="186">
        <v>4298.4</v>
      </c>
      <c r="I26" s="184">
        <v>8307.543</v>
      </c>
      <c r="J26" s="185">
        <v>7389.964798148957</v>
      </c>
      <c r="K26" s="186">
        <v>7314.8</v>
      </c>
      <c r="L26" s="184">
        <v>335.64685865</v>
      </c>
      <c r="M26" s="185">
        <v>32.98480946</v>
      </c>
      <c r="N26" s="186">
        <v>35</v>
      </c>
      <c r="O26" s="184">
        <v>5021.588761210001</v>
      </c>
      <c r="P26" s="185">
        <v>3436.79720134</v>
      </c>
      <c r="Q26" s="186">
        <v>3051.4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2626.43</v>
      </c>
      <c r="G27" s="185">
        <v>2119.7914044825243</v>
      </c>
      <c r="H27" s="186">
        <v>2143</v>
      </c>
      <c r="I27" s="184">
        <v>3207</v>
      </c>
      <c r="J27" s="185">
        <v>2600</v>
      </c>
      <c r="K27" s="186">
        <v>2770</v>
      </c>
      <c r="L27" s="184">
        <v>754.43</v>
      </c>
      <c r="M27" s="185">
        <v>439.7914044825242</v>
      </c>
      <c r="N27" s="186">
        <v>518</v>
      </c>
      <c r="O27" s="184">
        <v>1335</v>
      </c>
      <c r="P27" s="185">
        <v>920</v>
      </c>
      <c r="Q27" s="186">
        <v>1145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203</v>
      </c>
      <c r="G28" s="185">
        <v>105.13</v>
      </c>
      <c r="H28" s="186">
        <v>104.74</v>
      </c>
      <c r="I28" s="184">
        <v>203</v>
      </c>
      <c r="J28" s="185">
        <v>105.13</v>
      </c>
      <c r="K28" s="186">
        <v>104.74</v>
      </c>
      <c r="L28" s="184" t="s">
        <v>318</v>
      </c>
      <c r="M28" s="185" t="s">
        <v>318</v>
      </c>
      <c r="N28" s="186" t="s">
        <v>318</v>
      </c>
      <c r="O28" s="184" t="s">
        <v>318</v>
      </c>
      <c r="P28" s="185" t="s">
        <v>318</v>
      </c>
      <c r="Q28" s="186" t="s">
        <v>318</v>
      </c>
      <c r="R28" s="72" t="s">
        <v>98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2366.3</v>
      </c>
      <c r="G29" s="185">
        <v>2364</v>
      </c>
      <c r="H29" s="186">
        <v>2414</v>
      </c>
      <c r="I29" s="184">
        <v>1311.5</v>
      </c>
      <c r="J29" s="185">
        <v>1290</v>
      </c>
      <c r="K29" s="186">
        <v>1290</v>
      </c>
      <c r="L29" s="184">
        <v>1824.4</v>
      </c>
      <c r="M29" s="185">
        <v>1835</v>
      </c>
      <c r="N29" s="186">
        <v>1885</v>
      </c>
      <c r="O29" s="184">
        <v>769.6</v>
      </c>
      <c r="P29" s="185">
        <v>761</v>
      </c>
      <c r="Q29" s="186">
        <v>761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5877.75</v>
      </c>
      <c r="G30" s="185">
        <v>4248</v>
      </c>
      <c r="H30" s="186">
        <v>4592</v>
      </c>
      <c r="I30" s="184">
        <v>3980</v>
      </c>
      <c r="J30" s="185">
        <v>2980</v>
      </c>
      <c r="K30" s="186">
        <v>3400</v>
      </c>
      <c r="L30" s="184">
        <v>2863.12</v>
      </c>
      <c r="M30" s="185">
        <v>2218</v>
      </c>
      <c r="N30" s="186">
        <v>2142</v>
      </c>
      <c r="O30" s="184">
        <v>965.37</v>
      </c>
      <c r="P30" s="185">
        <v>950</v>
      </c>
      <c r="Q30" s="186">
        <v>950</v>
      </c>
      <c r="R30" s="72" t="s">
        <v>29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2:42" ht="12.75">
      <c r="B31" s="19"/>
      <c r="C31" s="49" t="s">
        <v>69</v>
      </c>
      <c r="D31" s="174"/>
      <c r="E31" s="175"/>
      <c r="F31" s="184">
        <v>21272.927</v>
      </c>
      <c r="G31" s="185">
        <v>21075</v>
      </c>
      <c r="H31" s="186">
        <v>20816</v>
      </c>
      <c r="I31" s="184">
        <v>20594.091</v>
      </c>
      <c r="J31" s="185">
        <v>20350</v>
      </c>
      <c r="K31" s="186">
        <v>20000</v>
      </c>
      <c r="L31" s="184">
        <v>1414.78</v>
      </c>
      <c r="M31" s="185">
        <v>1450</v>
      </c>
      <c r="N31" s="186">
        <v>1550</v>
      </c>
      <c r="O31" s="184">
        <v>735.9440000000001</v>
      </c>
      <c r="P31" s="185">
        <v>725</v>
      </c>
      <c r="Q31" s="186">
        <v>734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8211.96208828978</v>
      </c>
      <c r="G32" s="185">
        <v>8781.264404768172</v>
      </c>
      <c r="H32" s="186">
        <v>7705</v>
      </c>
      <c r="I32" s="184">
        <v>9017.24808828978</v>
      </c>
      <c r="J32" s="185">
        <v>8700</v>
      </c>
      <c r="K32" s="186">
        <v>8857</v>
      </c>
      <c r="L32" s="184">
        <v>1003.661</v>
      </c>
      <c r="M32" s="185">
        <v>928.4263226972761</v>
      </c>
      <c r="N32" s="186">
        <v>410</v>
      </c>
      <c r="O32" s="184">
        <v>1808.9470000000001</v>
      </c>
      <c r="P32" s="185">
        <v>847.1619179291044</v>
      </c>
      <c r="Q32" s="186">
        <v>1562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2870.9</v>
      </c>
      <c r="G33" s="185">
        <v>2870.9</v>
      </c>
      <c r="H33" s="186">
        <v>2870.9</v>
      </c>
      <c r="I33" s="184">
        <v>3003.1</v>
      </c>
      <c r="J33" s="185">
        <v>3003.1</v>
      </c>
      <c r="K33" s="186">
        <v>3003.1</v>
      </c>
      <c r="L33" s="184">
        <v>56.7</v>
      </c>
      <c r="M33" s="185">
        <v>56.7</v>
      </c>
      <c r="N33" s="186">
        <v>56.7</v>
      </c>
      <c r="O33" s="184">
        <v>188.9</v>
      </c>
      <c r="P33" s="185">
        <v>188.9</v>
      </c>
      <c r="Q33" s="186">
        <v>188.9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543</v>
      </c>
      <c r="G34" s="185">
        <v>454</v>
      </c>
      <c r="H34" s="186">
        <v>486</v>
      </c>
      <c r="I34" s="184">
        <v>560</v>
      </c>
      <c r="J34" s="185">
        <v>451</v>
      </c>
      <c r="K34" s="186">
        <v>480</v>
      </c>
      <c r="L34" s="184">
        <v>2</v>
      </c>
      <c r="M34" s="185">
        <v>7</v>
      </c>
      <c r="N34" s="186">
        <v>12</v>
      </c>
      <c r="O34" s="184">
        <v>19</v>
      </c>
      <c r="P34" s="185">
        <v>4</v>
      </c>
      <c r="Q34" s="186">
        <v>6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4863.57</v>
      </c>
      <c r="G35" s="185">
        <v>4610</v>
      </c>
      <c r="H35" s="186">
        <v>4410</v>
      </c>
      <c r="I35" s="184">
        <v>5388.26</v>
      </c>
      <c r="J35" s="185">
        <v>5000</v>
      </c>
      <c r="K35" s="186">
        <v>4900</v>
      </c>
      <c r="L35" s="184">
        <v>742.85</v>
      </c>
      <c r="M35" s="185">
        <v>460</v>
      </c>
      <c r="N35" s="186">
        <v>510</v>
      </c>
      <c r="O35" s="184">
        <v>1267.54</v>
      </c>
      <c r="P35" s="185">
        <v>850</v>
      </c>
      <c r="Q35" s="186">
        <v>1000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548.91</v>
      </c>
      <c r="G36" s="185">
        <v>356.27631266519757</v>
      </c>
      <c r="H36" s="186">
        <v>359.8390757918495</v>
      </c>
      <c r="I36" s="184">
        <v>716</v>
      </c>
      <c r="J36" s="185">
        <v>644.4</v>
      </c>
      <c r="K36" s="186">
        <v>650.844</v>
      </c>
      <c r="L36" s="184">
        <v>552.91</v>
      </c>
      <c r="M36" s="185">
        <v>550.6000419427137</v>
      </c>
      <c r="N36" s="186">
        <v>556.1060423621408</v>
      </c>
      <c r="O36" s="184">
        <v>720</v>
      </c>
      <c r="P36" s="185">
        <v>838.7237292775161</v>
      </c>
      <c r="Q36" s="186">
        <v>847.1109665702913</v>
      </c>
      <c r="R36" s="72" t="s">
        <v>33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14910.374999999998</v>
      </c>
      <c r="G37" s="185">
        <v>13992.91</v>
      </c>
      <c r="H37" s="186">
        <v>14565</v>
      </c>
      <c r="I37" s="184">
        <v>13336.833999999999</v>
      </c>
      <c r="J37" s="185">
        <v>13200</v>
      </c>
      <c r="K37" s="186">
        <v>13300</v>
      </c>
      <c r="L37" s="184">
        <v>2641.401</v>
      </c>
      <c r="M37" s="185">
        <v>1577</v>
      </c>
      <c r="N37" s="186">
        <v>2225</v>
      </c>
      <c r="O37" s="184">
        <v>1067.86</v>
      </c>
      <c r="P37" s="185">
        <v>784.09</v>
      </c>
      <c r="Q37" s="186">
        <v>960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54675.37</v>
      </c>
      <c r="G38" s="185">
        <v>48535</v>
      </c>
      <c r="H38" s="186">
        <v>52745</v>
      </c>
      <c r="I38" s="184">
        <v>48618</v>
      </c>
      <c r="J38" s="185">
        <v>44000</v>
      </c>
      <c r="K38" s="186">
        <v>47700</v>
      </c>
      <c r="L38" s="184">
        <v>8217</v>
      </c>
      <c r="M38" s="185">
        <v>5460</v>
      </c>
      <c r="N38" s="186">
        <v>6000</v>
      </c>
      <c r="O38" s="184">
        <v>2159.63</v>
      </c>
      <c r="P38" s="185">
        <v>925</v>
      </c>
      <c r="Q38" s="186">
        <v>955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1467</v>
      </c>
      <c r="G39" s="185">
        <v>1305</v>
      </c>
      <c r="H39" s="186">
        <v>1545</v>
      </c>
      <c r="I39" s="184">
        <v>1581</v>
      </c>
      <c r="J39" s="185">
        <v>1370</v>
      </c>
      <c r="K39" s="186">
        <v>1530</v>
      </c>
      <c r="L39" s="184">
        <v>834</v>
      </c>
      <c r="M39" s="185">
        <v>735</v>
      </c>
      <c r="N39" s="186">
        <v>755</v>
      </c>
      <c r="O39" s="184">
        <v>948</v>
      </c>
      <c r="P39" s="185">
        <v>800</v>
      </c>
      <c r="Q39" s="186">
        <v>740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3</v>
      </c>
      <c r="G40" s="185">
        <v>3</v>
      </c>
      <c r="H40" s="186">
        <v>3</v>
      </c>
      <c r="I40" s="184">
        <v>3</v>
      </c>
      <c r="J40" s="185">
        <v>3</v>
      </c>
      <c r="K40" s="186">
        <v>3</v>
      </c>
      <c r="L40" s="184" t="s">
        <v>318</v>
      </c>
      <c r="M40" s="185" t="s">
        <v>318</v>
      </c>
      <c r="N40" s="186" t="s">
        <v>318</v>
      </c>
      <c r="O40" s="184" t="s">
        <v>318</v>
      </c>
      <c r="P40" s="185" t="s">
        <v>318</v>
      </c>
      <c r="Q40" s="186" t="s">
        <v>318</v>
      </c>
      <c r="R40" s="72" t="s">
        <v>87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3</v>
      </c>
    </row>
    <row r="41" spans="2:42" ht="12.75">
      <c r="B41" s="19"/>
      <c r="C41" s="49" t="s">
        <v>78</v>
      </c>
      <c r="D41" s="174"/>
      <c r="E41" s="175"/>
      <c r="F41" s="184">
        <v>9574.4</v>
      </c>
      <c r="G41" s="185">
        <v>8222</v>
      </c>
      <c r="H41" s="186">
        <v>9127</v>
      </c>
      <c r="I41" s="184">
        <v>7187</v>
      </c>
      <c r="J41" s="185">
        <v>6850</v>
      </c>
      <c r="K41" s="186">
        <v>7200</v>
      </c>
      <c r="L41" s="184">
        <v>2390</v>
      </c>
      <c r="M41" s="185">
        <v>1375</v>
      </c>
      <c r="N41" s="186">
        <v>1930</v>
      </c>
      <c r="O41" s="184">
        <v>2.6</v>
      </c>
      <c r="P41" s="185">
        <v>3</v>
      </c>
      <c r="Q41" s="186">
        <v>3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4946.60927272</v>
      </c>
      <c r="G42" s="185">
        <v>4940</v>
      </c>
      <c r="H42" s="186">
        <v>5040</v>
      </c>
      <c r="I42" s="184">
        <v>4618</v>
      </c>
      <c r="J42" s="185">
        <v>4620</v>
      </c>
      <c r="K42" s="186">
        <v>4710</v>
      </c>
      <c r="L42" s="184">
        <v>1315.077</v>
      </c>
      <c r="M42" s="185">
        <v>1310</v>
      </c>
      <c r="N42" s="186">
        <v>1340</v>
      </c>
      <c r="O42" s="184">
        <v>986.46772728</v>
      </c>
      <c r="P42" s="185">
        <v>990</v>
      </c>
      <c r="Q42" s="186">
        <v>1010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266396.0887984498</v>
      </c>
      <c r="G43" s="157">
        <v>235801.67452818487</v>
      </c>
      <c r="H43" s="158">
        <v>244279.12907579186</v>
      </c>
      <c r="I43" s="156">
        <v>249566.2616882898</v>
      </c>
      <c r="J43" s="157">
        <v>228075.20479814894</v>
      </c>
      <c r="K43" s="158">
        <v>236041.094</v>
      </c>
      <c r="L43" s="156">
        <v>54518.051958649994</v>
      </c>
      <c r="M43" s="157">
        <v>38777.00257858251</v>
      </c>
      <c r="N43" s="158">
        <v>40970.30604236214</v>
      </c>
      <c r="O43" s="156">
        <v>37688.224848490005</v>
      </c>
      <c r="P43" s="157">
        <v>31050.532848546623</v>
      </c>
      <c r="Q43" s="158">
        <v>32732.270966570293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3474.6</v>
      </c>
      <c r="G44" s="185">
        <v>3474.6</v>
      </c>
      <c r="H44" s="186">
        <v>3474.6</v>
      </c>
      <c r="I44" s="184">
        <v>3474.6</v>
      </c>
      <c r="J44" s="185">
        <v>3474.6</v>
      </c>
      <c r="K44" s="186">
        <v>3474.6</v>
      </c>
      <c r="L44" s="184" t="s">
        <v>318</v>
      </c>
      <c r="M44" s="185" t="s">
        <v>318</v>
      </c>
      <c r="N44" s="186" t="s">
        <v>318</v>
      </c>
      <c r="O44" s="184" t="s">
        <v>318</v>
      </c>
      <c r="P44" s="185" t="s">
        <v>318</v>
      </c>
      <c r="Q44" s="186" t="s">
        <v>318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20.17</v>
      </c>
      <c r="G45" s="185">
        <v>20.17</v>
      </c>
      <c r="H45" s="186">
        <v>20.17</v>
      </c>
      <c r="I45" s="184">
        <v>20.17</v>
      </c>
      <c r="J45" s="185">
        <v>20.17</v>
      </c>
      <c r="K45" s="186">
        <v>20.17</v>
      </c>
      <c r="L45" s="184" t="s">
        <v>318</v>
      </c>
      <c r="M45" s="185" t="s">
        <v>318</v>
      </c>
      <c r="N45" s="186" t="s">
        <v>318</v>
      </c>
      <c r="O45" s="184" t="s">
        <v>318</v>
      </c>
      <c r="P45" s="185" t="s">
        <v>318</v>
      </c>
      <c r="Q45" s="186" t="s">
        <v>318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39240</v>
      </c>
      <c r="G46" s="185">
        <v>41200</v>
      </c>
      <c r="H46" s="186">
        <v>43300</v>
      </c>
      <c r="I46" s="184">
        <v>59600</v>
      </c>
      <c r="J46" s="185">
        <v>52000</v>
      </c>
      <c r="K46" s="186">
        <v>58100</v>
      </c>
      <c r="L46" s="184">
        <v>105</v>
      </c>
      <c r="M46" s="185">
        <v>100</v>
      </c>
      <c r="N46" s="186">
        <v>100</v>
      </c>
      <c r="O46" s="184">
        <v>20465</v>
      </c>
      <c r="P46" s="185">
        <v>10900</v>
      </c>
      <c r="Q46" s="186">
        <v>14900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1891.2</v>
      </c>
      <c r="G47" s="185">
        <v>1891.2</v>
      </c>
      <c r="H47" s="186">
        <v>1891.2</v>
      </c>
      <c r="I47" s="184">
        <v>1891.2</v>
      </c>
      <c r="J47" s="185">
        <v>1891.2</v>
      </c>
      <c r="K47" s="186">
        <v>1891.2</v>
      </c>
      <c r="L47" s="184" t="s">
        <v>318</v>
      </c>
      <c r="M47" s="185" t="s">
        <v>318</v>
      </c>
      <c r="N47" s="186" t="s">
        <v>318</v>
      </c>
      <c r="O47" s="184" t="s">
        <v>318</v>
      </c>
      <c r="P47" s="185" t="s">
        <v>318</v>
      </c>
      <c r="Q47" s="186" t="s">
        <v>318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44625.97</v>
      </c>
      <c r="G48" s="157">
        <v>46585.97</v>
      </c>
      <c r="H48" s="158">
        <v>48685.97</v>
      </c>
      <c r="I48" s="156">
        <v>64985.97</v>
      </c>
      <c r="J48" s="157">
        <v>57385.97</v>
      </c>
      <c r="K48" s="158">
        <v>63485.97</v>
      </c>
      <c r="L48" s="156">
        <v>105</v>
      </c>
      <c r="M48" s="157">
        <v>100</v>
      </c>
      <c r="N48" s="158">
        <v>100</v>
      </c>
      <c r="O48" s="156">
        <v>20465</v>
      </c>
      <c r="P48" s="157">
        <v>10900</v>
      </c>
      <c r="Q48" s="158">
        <v>14900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106219</v>
      </c>
      <c r="G49" s="182">
        <v>106219</v>
      </c>
      <c r="H49" s="183">
        <v>106219</v>
      </c>
      <c r="I49" s="181">
        <v>104660</v>
      </c>
      <c r="J49" s="182">
        <v>104660</v>
      </c>
      <c r="K49" s="183">
        <v>104660</v>
      </c>
      <c r="L49" s="181">
        <v>4491</v>
      </c>
      <c r="M49" s="182">
        <v>4491</v>
      </c>
      <c r="N49" s="183">
        <v>4491</v>
      </c>
      <c r="O49" s="181">
        <v>2932</v>
      </c>
      <c r="P49" s="182">
        <v>2932</v>
      </c>
      <c r="Q49" s="183">
        <v>2932</v>
      </c>
      <c r="R49" s="84" t="s">
        <v>1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2:42" ht="13.5" thickBot="1">
      <c r="B50" s="16"/>
      <c r="C50" s="7" t="s">
        <v>85</v>
      </c>
      <c r="D50" s="8"/>
      <c r="E50" s="9"/>
      <c r="F50" s="153">
        <v>183952</v>
      </c>
      <c r="G50" s="154">
        <v>181187</v>
      </c>
      <c r="H50" s="155">
        <v>176789</v>
      </c>
      <c r="I50" s="153">
        <v>188314</v>
      </c>
      <c r="J50" s="154">
        <v>185429</v>
      </c>
      <c r="K50" s="155">
        <v>181023</v>
      </c>
      <c r="L50" s="153">
        <v>746</v>
      </c>
      <c r="M50" s="154">
        <v>793</v>
      </c>
      <c r="N50" s="155">
        <v>783</v>
      </c>
      <c r="O50" s="153">
        <v>5108</v>
      </c>
      <c r="P50" s="154">
        <v>5035</v>
      </c>
      <c r="Q50" s="155">
        <v>5017</v>
      </c>
      <c r="R50" s="21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290171</v>
      </c>
      <c r="G51" s="157">
        <v>287406</v>
      </c>
      <c r="H51" s="158">
        <v>283008</v>
      </c>
      <c r="I51" s="156">
        <v>292974</v>
      </c>
      <c r="J51" s="157">
        <v>290089</v>
      </c>
      <c r="K51" s="158">
        <v>285683</v>
      </c>
      <c r="L51" s="156">
        <v>5237</v>
      </c>
      <c r="M51" s="157">
        <v>5284</v>
      </c>
      <c r="N51" s="158">
        <v>5274</v>
      </c>
      <c r="O51" s="156">
        <v>8040</v>
      </c>
      <c r="P51" s="157">
        <v>7967</v>
      </c>
      <c r="Q51" s="158">
        <v>7949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186</v>
      </c>
      <c r="G52" s="46"/>
      <c r="H52" s="46"/>
      <c r="I52" s="46"/>
      <c r="J52" s="46"/>
      <c r="K52" s="46"/>
      <c r="L52" s="47" t="s">
        <v>203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Committee\TCQ2009\[tb-62-6-working-version-01.xls]List of tables</v>
      </c>
      <c r="T53" s="43" t="str">
        <f ca="1">CONCATENATE("printed on ",DAY(NOW()),"/",MONTH(NOW()))</f>
        <v>printed on 23/10</v>
      </c>
    </row>
  </sheetData>
  <mergeCells count="11">
    <mergeCell ref="L7:N7"/>
    <mergeCell ref="F7:H7"/>
    <mergeCell ref="C2:T2"/>
    <mergeCell ref="F6:H6"/>
    <mergeCell ref="R7:T7"/>
    <mergeCell ref="K5:L5"/>
    <mergeCell ref="O7:Q7"/>
    <mergeCell ref="F3:K3"/>
    <mergeCell ref="L3:Q3"/>
    <mergeCell ref="C7:E7"/>
    <mergeCell ref="I7:K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P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287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114</v>
      </c>
      <c r="G3" s="268"/>
      <c r="H3" s="268"/>
      <c r="I3" s="268"/>
      <c r="J3" s="268"/>
      <c r="K3" s="268"/>
      <c r="L3" s="268" t="s">
        <v>115</v>
      </c>
      <c r="M3" s="268"/>
      <c r="N3" s="268"/>
      <c r="O3" s="268"/>
      <c r="P3" s="268"/>
      <c r="Q3" s="268"/>
    </row>
    <row r="4" spans="6:17" ht="12.75">
      <c r="F4" s="262" t="s">
        <v>291</v>
      </c>
      <c r="G4" s="262"/>
      <c r="H4" s="262"/>
      <c r="I4" s="262"/>
      <c r="J4" s="262"/>
      <c r="K4" s="262"/>
      <c r="L4" s="262" t="s">
        <v>112</v>
      </c>
      <c r="M4" s="262"/>
      <c r="N4" s="262"/>
      <c r="O4" s="262"/>
      <c r="P4" s="262"/>
      <c r="Q4" s="262"/>
    </row>
    <row r="5" spans="11:15" ht="15" thickBot="1">
      <c r="K5" s="272" t="s">
        <v>46</v>
      </c>
      <c r="L5" s="272"/>
      <c r="N5" s="11"/>
      <c r="O5" s="11"/>
    </row>
    <row r="6" spans="3:20" ht="15" thickTop="1">
      <c r="C6" s="2"/>
      <c r="D6" s="3"/>
      <c r="E6" s="4"/>
      <c r="F6" s="295" t="s">
        <v>262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5" t="s">
        <v>0</v>
      </c>
      <c r="D7" s="266"/>
      <c r="E7" s="267"/>
      <c r="F7" s="273" t="s">
        <v>263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9"/>
      <c r="C9" s="49" t="s">
        <v>50</v>
      </c>
      <c r="D9" s="174"/>
      <c r="E9" s="175"/>
      <c r="F9" s="184">
        <v>4106.71</v>
      </c>
      <c r="G9" s="185">
        <v>3400</v>
      </c>
      <c r="H9" s="186">
        <v>3800</v>
      </c>
      <c r="I9" s="184">
        <v>2978.71</v>
      </c>
      <c r="J9" s="185">
        <v>2040</v>
      </c>
      <c r="K9" s="186">
        <v>2350</v>
      </c>
      <c r="L9" s="184">
        <v>1402</v>
      </c>
      <c r="M9" s="185">
        <v>1500</v>
      </c>
      <c r="N9" s="186">
        <v>1600</v>
      </c>
      <c r="O9" s="184">
        <v>274</v>
      </c>
      <c r="P9" s="185">
        <v>140</v>
      </c>
      <c r="Q9" s="186">
        <v>150</v>
      </c>
      <c r="R9" s="72" t="s">
        <v>15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96</v>
      </c>
      <c r="D10" s="174"/>
      <c r="E10" s="175"/>
      <c r="F10" s="184">
        <v>1820</v>
      </c>
      <c r="G10" s="185">
        <v>1650</v>
      </c>
      <c r="H10" s="186">
        <v>1775</v>
      </c>
      <c r="I10" s="184">
        <v>1100</v>
      </c>
      <c r="J10" s="185">
        <v>1000</v>
      </c>
      <c r="K10" s="186">
        <v>1100</v>
      </c>
      <c r="L10" s="184">
        <v>750</v>
      </c>
      <c r="M10" s="185">
        <v>675</v>
      </c>
      <c r="N10" s="186">
        <v>700</v>
      </c>
      <c r="O10" s="184">
        <v>30</v>
      </c>
      <c r="P10" s="185">
        <v>25</v>
      </c>
      <c r="Q10" s="186">
        <v>25</v>
      </c>
      <c r="R10" s="72" t="s">
        <v>97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51</v>
      </c>
      <c r="D11" s="174"/>
      <c r="E11" s="175"/>
      <c r="F11" s="184">
        <v>182</v>
      </c>
      <c r="G11" s="185">
        <v>182</v>
      </c>
      <c r="H11" s="186">
        <v>182</v>
      </c>
      <c r="I11" s="184">
        <v>182</v>
      </c>
      <c r="J11" s="185">
        <v>182</v>
      </c>
      <c r="K11" s="186">
        <v>182</v>
      </c>
      <c r="L11" s="184" t="s">
        <v>318</v>
      </c>
      <c r="M11" s="185" t="s">
        <v>318</v>
      </c>
      <c r="N11" s="186" t="s">
        <v>318</v>
      </c>
      <c r="O11" s="184" t="s">
        <v>318</v>
      </c>
      <c r="P11" s="185" t="s">
        <v>318</v>
      </c>
      <c r="Q11" s="186" t="s">
        <v>318</v>
      </c>
      <c r="R11" s="72" t="s">
        <v>16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 t="s">
        <v>319</v>
      </c>
      <c r="AK11" t="s">
        <v>319</v>
      </c>
      <c r="AL11" t="s">
        <v>319</v>
      </c>
      <c r="AM11" t="s">
        <v>319</v>
      </c>
      <c r="AN11" t="s">
        <v>319</v>
      </c>
      <c r="AO11" t="s">
        <v>319</v>
      </c>
      <c r="AP11">
        <v>3</v>
      </c>
    </row>
    <row r="12" spans="2:42" ht="12.75">
      <c r="B12" s="19"/>
      <c r="C12" s="49" t="s">
        <v>52</v>
      </c>
      <c r="D12" s="174"/>
      <c r="E12" s="175"/>
      <c r="F12" s="184">
        <v>783</v>
      </c>
      <c r="G12" s="185">
        <v>783</v>
      </c>
      <c r="H12" s="186">
        <v>783</v>
      </c>
      <c r="I12" s="184">
        <v>803</v>
      </c>
      <c r="J12" s="185">
        <v>803</v>
      </c>
      <c r="K12" s="186">
        <v>803</v>
      </c>
      <c r="L12" s="184">
        <v>5</v>
      </c>
      <c r="M12" s="185">
        <v>5</v>
      </c>
      <c r="N12" s="186">
        <v>5</v>
      </c>
      <c r="O12" s="184">
        <v>25</v>
      </c>
      <c r="P12" s="185">
        <v>25</v>
      </c>
      <c r="Q12" s="186">
        <v>25</v>
      </c>
      <c r="R12" s="72" t="s">
        <v>17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53</v>
      </c>
      <c r="D13" s="174"/>
      <c r="E13" s="175"/>
      <c r="F13" s="184">
        <v>64</v>
      </c>
      <c r="G13" s="185">
        <v>66</v>
      </c>
      <c r="H13" s="186">
        <v>68</v>
      </c>
      <c r="I13" s="184">
        <v>64</v>
      </c>
      <c r="J13" s="185">
        <v>66</v>
      </c>
      <c r="K13" s="186">
        <v>68</v>
      </c>
      <c r="L13" s="184">
        <v>2</v>
      </c>
      <c r="M13" s="185">
        <v>2</v>
      </c>
      <c r="N13" s="186">
        <v>2</v>
      </c>
      <c r="O13" s="184">
        <v>2</v>
      </c>
      <c r="P13" s="185">
        <v>2</v>
      </c>
      <c r="Q13" s="186">
        <v>2</v>
      </c>
      <c r="R13" s="72" t="s">
        <v>18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55</v>
      </c>
      <c r="D14" s="174"/>
      <c r="E14" s="175"/>
      <c r="F14" s="184">
        <v>4713</v>
      </c>
      <c r="G14" s="185">
        <v>4261</v>
      </c>
      <c r="H14" s="186">
        <v>4615</v>
      </c>
      <c r="I14" s="184">
        <v>4984</v>
      </c>
      <c r="J14" s="185">
        <v>4486</v>
      </c>
      <c r="K14" s="186">
        <v>4890</v>
      </c>
      <c r="L14" s="184">
        <v>131</v>
      </c>
      <c r="M14" s="185">
        <v>110</v>
      </c>
      <c r="N14" s="186">
        <v>125</v>
      </c>
      <c r="O14" s="184">
        <v>402</v>
      </c>
      <c r="P14" s="185">
        <v>335</v>
      </c>
      <c r="Q14" s="186">
        <v>400</v>
      </c>
      <c r="R14" s="72" t="s">
        <v>39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56</v>
      </c>
      <c r="D15" s="174"/>
      <c r="E15" s="175"/>
      <c r="F15" s="184">
        <v>533</v>
      </c>
      <c r="G15" s="185">
        <v>450</v>
      </c>
      <c r="H15" s="186">
        <v>450</v>
      </c>
      <c r="I15" s="184">
        <v>533</v>
      </c>
      <c r="J15" s="185">
        <v>450</v>
      </c>
      <c r="K15" s="186">
        <v>450</v>
      </c>
      <c r="L15" s="184" t="s">
        <v>318</v>
      </c>
      <c r="M15" s="185" t="s">
        <v>318</v>
      </c>
      <c r="N15" s="186" t="s">
        <v>318</v>
      </c>
      <c r="O15" s="184" t="s">
        <v>318</v>
      </c>
      <c r="P15" s="185" t="s">
        <v>318</v>
      </c>
      <c r="Q15" s="186" t="s">
        <v>318</v>
      </c>
      <c r="R15" s="72" t="s">
        <v>20</v>
      </c>
      <c r="S15" s="174"/>
      <c r="T15" s="175"/>
      <c r="AA15">
        <v>3</v>
      </c>
      <c r="AD15">
        <v>2</v>
      </c>
      <c r="AE15">
        <v>2</v>
      </c>
      <c r="AF15">
        <v>3</v>
      </c>
      <c r="AG15">
        <v>2</v>
      </c>
      <c r="AH15">
        <v>2</v>
      </c>
      <c r="AI15">
        <v>5</v>
      </c>
      <c r="AJ15" t="s">
        <v>319</v>
      </c>
      <c r="AK15" t="s">
        <v>319</v>
      </c>
      <c r="AL15" t="s">
        <v>319</v>
      </c>
      <c r="AM15" t="s">
        <v>319</v>
      </c>
      <c r="AN15" t="s">
        <v>319</v>
      </c>
      <c r="AO15" t="s">
        <v>319</v>
      </c>
      <c r="AP15">
        <v>3</v>
      </c>
    </row>
    <row r="16" spans="2:42" ht="12.75">
      <c r="B16" s="19"/>
      <c r="C16" s="49" t="s">
        <v>57</v>
      </c>
      <c r="D16" s="174"/>
      <c r="E16" s="175"/>
      <c r="F16" s="184">
        <v>143.59859999999998</v>
      </c>
      <c r="G16" s="185">
        <v>120</v>
      </c>
      <c r="H16" s="186">
        <v>170</v>
      </c>
      <c r="I16" s="184">
        <v>600</v>
      </c>
      <c r="J16" s="185">
        <v>500</v>
      </c>
      <c r="K16" s="186">
        <v>550</v>
      </c>
      <c r="L16" s="184">
        <v>204.3277</v>
      </c>
      <c r="M16" s="185">
        <v>50</v>
      </c>
      <c r="N16" s="186">
        <v>50</v>
      </c>
      <c r="O16" s="184">
        <v>660.7291</v>
      </c>
      <c r="P16" s="185">
        <v>430</v>
      </c>
      <c r="Q16" s="186">
        <v>430</v>
      </c>
      <c r="R16" s="72" t="s">
        <v>21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58</v>
      </c>
      <c r="D17" s="174"/>
      <c r="E17" s="175"/>
      <c r="F17" s="184">
        <v>23972.527</v>
      </c>
      <c r="G17" s="185">
        <v>17925</v>
      </c>
      <c r="H17" s="186">
        <v>21164</v>
      </c>
      <c r="I17" s="184">
        <v>19755</v>
      </c>
      <c r="J17" s="185">
        <v>16880</v>
      </c>
      <c r="K17" s="186">
        <v>20196</v>
      </c>
      <c r="L17" s="184">
        <v>4700.691</v>
      </c>
      <c r="M17" s="185">
        <v>1525</v>
      </c>
      <c r="N17" s="186">
        <v>1448</v>
      </c>
      <c r="O17" s="184">
        <v>483.16400000000004</v>
      </c>
      <c r="P17" s="185">
        <v>480</v>
      </c>
      <c r="Q17" s="186">
        <v>480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59</v>
      </c>
      <c r="D18" s="174"/>
      <c r="E18" s="175"/>
      <c r="F18" s="184">
        <v>4633.053</v>
      </c>
      <c r="G18" s="185">
        <v>4550</v>
      </c>
      <c r="H18" s="186">
        <v>4550</v>
      </c>
      <c r="I18" s="184">
        <v>5031.785</v>
      </c>
      <c r="J18" s="185">
        <v>4900</v>
      </c>
      <c r="K18" s="186">
        <v>4900</v>
      </c>
      <c r="L18" s="184">
        <v>476.914</v>
      </c>
      <c r="M18" s="185">
        <v>450</v>
      </c>
      <c r="N18" s="186">
        <v>450</v>
      </c>
      <c r="O18" s="184">
        <v>875.646</v>
      </c>
      <c r="P18" s="185">
        <v>800</v>
      </c>
      <c r="Q18" s="186">
        <v>800</v>
      </c>
      <c r="R18" s="72" t="s">
        <v>2</v>
      </c>
      <c r="S18" s="174"/>
      <c r="T18" s="175"/>
      <c r="AA18">
        <v>3</v>
      </c>
      <c r="AD18">
        <v>2</v>
      </c>
      <c r="AE18">
        <v>2</v>
      </c>
      <c r="AF18">
        <v>3</v>
      </c>
      <c r="AG18">
        <v>2</v>
      </c>
      <c r="AH18">
        <v>2</v>
      </c>
      <c r="AI18">
        <v>5</v>
      </c>
      <c r="AJ18">
        <v>2</v>
      </c>
      <c r="AK18">
        <v>2</v>
      </c>
      <c r="AL18">
        <v>5</v>
      </c>
      <c r="AM18">
        <v>2</v>
      </c>
      <c r="AN18">
        <v>2</v>
      </c>
      <c r="AO18">
        <v>5</v>
      </c>
      <c r="AP18">
        <v>3</v>
      </c>
    </row>
    <row r="19" spans="2:42" ht="12.75">
      <c r="B19" s="19"/>
      <c r="C19" s="49" t="s">
        <v>60</v>
      </c>
      <c r="D19" s="174"/>
      <c r="E19" s="175"/>
      <c r="F19" s="184">
        <v>8243</v>
      </c>
      <c r="G19" s="185">
        <v>8000</v>
      </c>
      <c r="H19" s="186">
        <v>8150</v>
      </c>
      <c r="I19" s="184">
        <v>9243</v>
      </c>
      <c r="J19" s="185">
        <v>9000</v>
      </c>
      <c r="K19" s="186">
        <v>9250</v>
      </c>
      <c r="L19" s="184">
        <v>300</v>
      </c>
      <c r="M19" s="185">
        <v>250</v>
      </c>
      <c r="N19" s="186">
        <v>250</v>
      </c>
      <c r="O19" s="184">
        <v>1300</v>
      </c>
      <c r="P19" s="185">
        <v>1250</v>
      </c>
      <c r="Q19" s="186">
        <v>1350</v>
      </c>
      <c r="R19" s="72" t="s">
        <v>23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62</v>
      </c>
      <c r="D20" s="174"/>
      <c r="E20" s="175"/>
      <c r="F20" s="184">
        <v>87</v>
      </c>
      <c r="G20" s="185">
        <v>87</v>
      </c>
      <c r="H20" s="186">
        <v>87</v>
      </c>
      <c r="I20" s="184">
        <v>327</v>
      </c>
      <c r="J20" s="185">
        <v>327</v>
      </c>
      <c r="K20" s="186">
        <v>327</v>
      </c>
      <c r="L20" s="184">
        <v>15</v>
      </c>
      <c r="M20" s="185">
        <v>15</v>
      </c>
      <c r="N20" s="186">
        <v>15</v>
      </c>
      <c r="O20" s="184">
        <v>255</v>
      </c>
      <c r="P20" s="185">
        <v>255</v>
      </c>
      <c r="Q20" s="186">
        <v>255</v>
      </c>
      <c r="R20" s="72" t="s">
        <v>24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2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2:42" ht="12.75">
      <c r="B21" s="19"/>
      <c r="C21" s="49" t="s">
        <v>63</v>
      </c>
      <c r="D21" s="174"/>
      <c r="E21" s="175"/>
      <c r="F21" s="184">
        <v>718</v>
      </c>
      <c r="G21" s="185">
        <v>665</v>
      </c>
      <c r="H21" s="186">
        <v>665</v>
      </c>
      <c r="I21" s="184">
        <v>698</v>
      </c>
      <c r="J21" s="185">
        <v>650</v>
      </c>
      <c r="K21" s="186">
        <v>650</v>
      </c>
      <c r="L21" s="184">
        <v>30</v>
      </c>
      <c r="M21" s="185">
        <v>25</v>
      </c>
      <c r="N21" s="186">
        <v>25</v>
      </c>
      <c r="O21" s="184">
        <v>10</v>
      </c>
      <c r="P21" s="185">
        <v>10</v>
      </c>
      <c r="Q21" s="186">
        <v>10</v>
      </c>
      <c r="R21" s="72" t="s">
        <v>25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64</v>
      </c>
      <c r="D22" s="174"/>
      <c r="E22" s="175"/>
      <c r="F22" s="184">
        <v>356.18</v>
      </c>
      <c r="G22" s="185">
        <v>350</v>
      </c>
      <c r="H22" s="186">
        <v>400</v>
      </c>
      <c r="I22" s="184">
        <v>356.18</v>
      </c>
      <c r="J22" s="185">
        <v>350</v>
      </c>
      <c r="K22" s="186">
        <v>400</v>
      </c>
      <c r="L22" s="184" t="s">
        <v>318</v>
      </c>
      <c r="M22" s="185" t="s">
        <v>318</v>
      </c>
      <c r="N22" s="186" t="s">
        <v>318</v>
      </c>
      <c r="O22" s="184" t="s">
        <v>318</v>
      </c>
      <c r="P22" s="185" t="s">
        <v>318</v>
      </c>
      <c r="Q22" s="186" t="s">
        <v>318</v>
      </c>
      <c r="R22" s="72" t="s">
        <v>26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 t="s">
        <v>319</v>
      </c>
      <c r="AK22" t="s">
        <v>319</v>
      </c>
      <c r="AL22" t="s">
        <v>319</v>
      </c>
      <c r="AM22" t="s">
        <v>319</v>
      </c>
      <c r="AN22" t="s">
        <v>319</v>
      </c>
      <c r="AO22" t="s">
        <v>319</v>
      </c>
      <c r="AP22">
        <v>2</v>
      </c>
    </row>
    <row r="23" spans="2:42" ht="12.75">
      <c r="B23" s="19"/>
      <c r="C23" s="49" t="s">
        <v>65</v>
      </c>
      <c r="D23" s="174"/>
      <c r="E23" s="175"/>
      <c r="F23" s="184">
        <v>-0.1330000000008198</v>
      </c>
      <c r="G23" s="185">
        <v>108.3240000000001</v>
      </c>
      <c r="H23" s="186">
        <v>213.55954494382013</v>
      </c>
      <c r="I23" s="184">
        <v>1269.2</v>
      </c>
      <c r="J23" s="185">
        <v>1110</v>
      </c>
      <c r="K23" s="186">
        <v>1141.5595449438201</v>
      </c>
      <c r="L23" s="184">
        <v>100.265</v>
      </c>
      <c r="M23" s="185">
        <v>8.088000000000001</v>
      </c>
      <c r="N23" s="186">
        <v>6</v>
      </c>
      <c r="O23" s="184">
        <v>1369.5980000000009</v>
      </c>
      <c r="P23" s="185">
        <v>1009.7639999999999</v>
      </c>
      <c r="Q23" s="186">
        <v>934</v>
      </c>
      <c r="R23" s="72" t="s">
        <v>27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66</v>
      </c>
      <c r="D24" s="174"/>
      <c r="E24" s="175"/>
      <c r="F24" s="184">
        <v>347</v>
      </c>
      <c r="G24" s="185">
        <v>362.7899438677562</v>
      </c>
      <c r="H24" s="186">
        <v>303</v>
      </c>
      <c r="I24" s="184">
        <v>770</v>
      </c>
      <c r="J24" s="185">
        <v>600</v>
      </c>
      <c r="K24" s="186">
        <v>640</v>
      </c>
      <c r="L24" s="184">
        <v>25</v>
      </c>
      <c r="M24" s="185">
        <v>12.789943867756243</v>
      </c>
      <c r="N24" s="186">
        <v>13</v>
      </c>
      <c r="O24" s="184">
        <v>448</v>
      </c>
      <c r="P24" s="185">
        <v>250</v>
      </c>
      <c r="Q24" s="186">
        <v>350</v>
      </c>
      <c r="R24" s="72" t="s">
        <v>275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5</v>
      </c>
      <c r="G25" s="185">
        <v>4</v>
      </c>
      <c r="H25" s="186">
        <v>3.61</v>
      </c>
      <c r="I25" s="184">
        <v>5</v>
      </c>
      <c r="J25" s="185">
        <v>4</v>
      </c>
      <c r="K25" s="186">
        <v>3.61</v>
      </c>
      <c r="L25" s="184" t="s">
        <v>318</v>
      </c>
      <c r="M25" s="185" t="s">
        <v>318</v>
      </c>
      <c r="N25" s="186" t="s">
        <v>318</v>
      </c>
      <c r="O25" s="184" t="s">
        <v>318</v>
      </c>
      <c r="P25" s="185" t="s">
        <v>318</v>
      </c>
      <c r="Q25" s="186" t="s">
        <v>318</v>
      </c>
      <c r="R25" s="72" t="s">
        <v>98</v>
      </c>
      <c r="S25" s="174"/>
      <c r="T25" s="175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 t="s">
        <v>319</v>
      </c>
      <c r="AK25" t="s">
        <v>319</v>
      </c>
      <c r="AL25" t="s">
        <v>319</v>
      </c>
      <c r="AM25" t="s">
        <v>319</v>
      </c>
      <c r="AN25" t="s">
        <v>319</v>
      </c>
      <c r="AO25" t="s">
        <v>319</v>
      </c>
      <c r="AP25">
        <v>3</v>
      </c>
    </row>
    <row r="26" spans="2:42" ht="12.75">
      <c r="B26" s="19"/>
      <c r="C26" s="49" t="s">
        <v>67</v>
      </c>
      <c r="D26" s="174"/>
      <c r="E26" s="175"/>
      <c r="F26" s="184">
        <v>200.8</v>
      </c>
      <c r="G26" s="185">
        <v>194</v>
      </c>
      <c r="H26" s="186">
        <v>194</v>
      </c>
      <c r="I26" s="184">
        <v>237.4</v>
      </c>
      <c r="J26" s="185">
        <v>220</v>
      </c>
      <c r="K26" s="186">
        <v>220</v>
      </c>
      <c r="L26" s="184">
        <v>134</v>
      </c>
      <c r="M26" s="185">
        <v>134</v>
      </c>
      <c r="N26" s="186">
        <v>134</v>
      </c>
      <c r="O26" s="184">
        <v>170.6</v>
      </c>
      <c r="P26" s="185">
        <v>160</v>
      </c>
      <c r="Q26" s="186">
        <v>160</v>
      </c>
      <c r="R26" s="72" t="s">
        <v>28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68</v>
      </c>
      <c r="D27" s="174"/>
      <c r="E27" s="175"/>
      <c r="F27" s="184">
        <v>4406</v>
      </c>
      <c r="G27" s="185">
        <v>2900</v>
      </c>
      <c r="H27" s="186">
        <v>3200</v>
      </c>
      <c r="I27" s="184">
        <v>3850</v>
      </c>
      <c r="J27" s="185">
        <v>2900</v>
      </c>
      <c r="K27" s="186">
        <v>3300</v>
      </c>
      <c r="L27" s="184">
        <v>1163</v>
      </c>
      <c r="M27" s="185">
        <v>600</v>
      </c>
      <c r="N27" s="186">
        <v>500</v>
      </c>
      <c r="O27" s="184">
        <v>607</v>
      </c>
      <c r="P27" s="185">
        <v>600</v>
      </c>
      <c r="Q27" s="186">
        <v>600</v>
      </c>
      <c r="R27" s="72" t="s">
        <v>29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69</v>
      </c>
      <c r="D28" s="174"/>
      <c r="E28" s="175"/>
      <c r="F28" s="184">
        <v>11133.608999999999</v>
      </c>
      <c r="G28" s="185">
        <v>10880</v>
      </c>
      <c r="H28" s="186">
        <v>10430</v>
      </c>
      <c r="I28" s="184">
        <v>10700</v>
      </c>
      <c r="J28" s="185">
        <v>10500</v>
      </c>
      <c r="K28" s="186">
        <v>10000</v>
      </c>
      <c r="L28" s="184">
        <v>514.925</v>
      </c>
      <c r="M28" s="185">
        <v>450</v>
      </c>
      <c r="N28" s="186">
        <v>480</v>
      </c>
      <c r="O28" s="184">
        <v>81.316</v>
      </c>
      <c r="P28" s="185">
        <v>70</v>
      </c>
      <c r="Q28" s="186">
        <v>50</v>
      </c>
      <c r="R28" s="72" t="s">
        <v>30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70</v>
      </c>
      <c r="D29" s="174"/>
      <c r="E29" s="175"/>
      <c r="F29" s="184">
        <v>683.9858687108242</v>
      </c>
      <c r="G29" s="185">
        <v>838.566</v>
      </c>
      <c r="H29" s="186">
        <v>995</v>
      </c>
      <c r="I29" s="184">
        <v>519.4228687108242</v>
      </c>
      <c r="J29" s="185">
        <v>800</v>
      </c>
      <c r="K29" s="186">
        <v>950</v>
      </c>
      <c r="L29" s="184">
        <v>175.463</v>
      </c>
      <c r="M29" s="185">
        <v>40.734</v>
      </c>
      <c r="N29" s="186">
        <v>60</v>
      </c>
      <c r="O29" s="184">
        <v>10.9</v>
      </c>
      <c r="P29" s="185">
        <v>2.168</v>
      </c>
      <c r="Q29" s="186">
        <v>15</v>
      </c>
      <c r="R29" s="72" t="s">
        <v>4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71</v>
      </c>
      <c r="D30" s="174"/>
      <c r="E30" s="175"/>
      <c r="F30" s="184">
        <v>500.3</v>
      </c>
      <c r="G30" s="185">
        <v>500.3</v>
      </c>
      <c r="H30" s="186">
        <v>500.3</v>
      </c>
      <c r="I30" s="184">
        <v>450.3</v>
      </c>
      <c r="J30" s="185">
        <v>450.3</v>
      </c>
      <c r="K30" s="186">
        <v>450.3</v>
      </c>
      <c r="L30" s="184">
        <v>50</v>
      </c>
      <c r="M30" s="185">
        <v>50</v>
      </c>
      <c r="N30" s="186">
        <v>50</v>
      </c>
      <c r="O30" s="184">
        <v>0</v>
      </c>
      <c r="P30" s="185">
        <v>0</v>
      </c>
      <c r="Q30" s="186">
        <v>0</v>
      </c>
      <c r="R30" s="72" t="s">
        <v>31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2:42" ht="12.75">
      <c r="B31" s="19"/>
      <c r="C31" s="49" t="s">
        <v>345</v>
      </c>
      <c r="D31" s="174"/>
      <c r="E31" s="175"/>
      <c r="F31" s="184">
        <v>13</v>
      </c>
      <c r="G31" s="185">
        <v>13</v>
      </c>
      <c r="H31" s="186">
        <v>14</v>
      </c>
      <c r="I31" s="184">
        <v>14</v>
      </c>
      <c r="J31" s="185">
        <v>13</v>
      </c>
      <c r="K31" s="186">
        <v>14</v>
      </c>
      <c r="L31" s="184">
        <v>0</v>
      </c>
      <c r="M31" s="185">
        <v>0</v>
      </c>
      <c r="N31" s="186">
        <v>0</v>
      </c>
      <c r="O31" s="184">
        <v>1</v>
      </c>
      <c r="P31" s="185">
        <v>0</v>
      </c>
      <c r="Q31" s="186">
        <v>0</v>
      </c>
      <c r="R31" s="72" t="s">
        <v>344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72</v>
      </c>
      <c r="D32" s="174"/>
      <c r="E32" s="175"/>
      <c r="F32" s="184">
        <v>1107.74</v>
      </c>
      <c r="G32" s="185">
        <v>1300</v>
      </c>
      <c r="H32" s="186">
        <v>1200</v>
      </c>
      <c r="I32" s="184">
        <v>1635.74</v>
      </c>
      <c r="J32" s="185">
        <v>1700</v>
      </c>
      <c r="K32" s="186">
        <v>1600</v>
      </c>
      <c r="L32" s="184">
        <v>218</v>
      </c>
      <c r="M32" s="185">
        <v>100</v>
      </c>
      <c r="N32" s="186">
        <v>100</v>
      </c>
      <c r="O32" s="184">
        <v>746</v>
      </c>
      <c r="P32" s="185">
        <v>500</v>
      </c>
      <c r="Q32" s="186">
        <v>500</v>
      </c>
      <c r="R32" s="72" t="s">
        <v>32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73</v>
      </c>
      <c r="D33" s="174"/>
      <c r="E33" s="175"/>
      <c r="F33" s="184">
        <v>141</v>
      </c>
      <c r="G33" s="185">
        <v>155.68161009800144</v>
      </c>
      <c r="H33" s="186">
        <v>157.23842619898147</v>
      </c>
      <c r="I33" s="184">
        <v>204</v>
      </c>
      <c r="J33" s="185">
        <v>183.6</v>
      </c>
      <c r="K33" s="186">
        <v>185.436</v>
      </c>
      <c r="L33" s="184">
        <v>40</v>
      </c>
      <c r="M33" s="185">
        <v>45.03624907570377</v>
      </c>
      <c r="N33" s="186">
        <v>45.48661156646081</v>
      </c>
      <c r="O33" s="184">
        <v>103</v>
      </c>
      <c r="P33" s="185">
        <v>72.95463897770232</v>
      </c>
      <c r="Q33" s="186">
        <v>73.68418536747934</v>
      </c>
      <c r="R33" s="72" t="s">
        <v>33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74</v>
      </c>
      <c r="D34" s="174"/>
      <c r="E34" s="175"/>
      <c r="F34" s="184">
        <v>3279.132</v>
      </c>
      <c r="G34" s="185">
        <v>3210.91</v>
      </c>
      <c r="H34" s="186">
        <v>3215</v>
      </c>
      <c r="I34" s="184">
        <v>3265.27</v>
      </c>
      <c r="J34" s="185">
        <v>3200</v>
      </c>
      <c r="K34" s="186">
        <v>3200</v>
      </c>
      <c r="L34" s="184">
        <v>26.71</v>
      </c>
      <c r="M34" s="185">
        <v>20</v>
      </c>
      <c r="N34" s="186">
        <v>25</v>
      </c>
      <c r="O34" s="184">
        <v>12.848</v>
      </c>
      <c r="P34" s="185">
        <v>9.09</v>
      </c>
      <c r="Q34" s="186">
        <v>10</v>
      </c>
      <c r="R34" s="72" t="s">
        <v>34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75</v>
      </c>
      <c r="D35" s="174"/>
      <c r="E35" s="175"/>
      <c r="F35" s="184">
        <v>29450</v>
      </c>
      <c r="G35" s="185">
        <v>25470</v>
      </c>
      <c r="H35" s="186">
        <v>28350</v>
      </c>
      <c r="I35" s="184">
        <v>27850</v>
      </c>
      <c r="J35" s="185">
        <v>24300</v>
      </c>
      <c r="K35" s="186">
        <v>27000</v>
      </c>
      <c r="L35" s="184">
        <v>2900</v>
      </c>
      <c r="M35" s="185">
        <v>1600</v>
      </c>
      <c r="N35" s="186">
        <v>1800</v>
      </c>
      <c r="O35" s="184">
        <v>1300</v>
      </c>
      <c r="P35" s="185">
        <v>430</v>
      </c>
      <c r="Q35" s="186">
        <v>450</v>
      </c>
      <c r="R35" s="72" t="s">
        <v>35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76</v>
      </c>
      <c r="D36" s="174"/>
      <c r="E36" s="175"/>
      <c r="F36" s="184">
        <v>437</v>
      </c>
      <c r="G36" s="185">
        <v>400</v>
      </c>
      <c r="H36" s="186">
        <v>430</v>
      </c>
      <c r="I36" s="184">
        <v>356</v>
      </c>
      <c r="J36" s="185">
        <v>320</v>
      </c>
      <c r="K36" s="186">
        <v>360</v>
      </c>
      <c r="L36" s="184">
        <v>158</v>
      </c>
      <c r="M36" s="185">
        <v>130</v>
      </c>
      <c r="N36" s="186">
        <v>150</v>
      </c>
      <c r="O36" s="184">
        <v>77</v>
      </c>
      <c r="P36" s="185">
        <v>50</v>
      </c>
      <c r="Q36" s="186">
        <v>80</v>
      </c>
      <c r="R36" s="72" t="s">
        <v>36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78</v>
      </c>
      <c r="D37" s="174"/>
      <c r="E37" s="175"/>
      <c r="F37" s="184">
        <v>3813</v>
      </c>
      <c r="G37" s="185">
        <v>3700</v>
      </c>
      <c r="H37" s="186">
        <v>3850</v>
      </c>
      <c r="I37" s="184">
        <v>3813</v>
      </c>
      <c r="J37" s="185">
        <v>3700</v>
      </c>
      <c r="K37" s="186">
        <v>3850</v>
      </c>
      <c r="L37" s="184">
        <v>0</v>
      </c>
      <c r="M37" s="185">
        <v>0</v>
      </c>
      <c r="N37" s="186">
        <v>0</v>
      </c>
      <c r="O37" s="184">
        <v>0</v>
      </c>
      <c r="P37" s="185">
        <v>0</v>
      </c>
      <c r="Q37" s="186">
        <v>0</v>
      </c>
      <c r="R37" s="72" t="s">
        <v>37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3.5" thickBot="1">
      <c r="B38" s="19"/>
      <c r="C38" s="49" t="s">
        <v>79</v>
      </c>
      <c r="D38" s="174"/>
      <c r="E38" s="175"/>
      <c r="F38" s="184">
        <v>2024.82727272</v>
      </c>
      <c r="G38" s="185">
        <v>2020</v>
      </c>
      <c r="H38" s="186">
        <v>2060</v>
      </c>
      <c r="I38" s="184">
        <v>2249</v>
      </c>
      <c r="J38" s="185">
        <v>2250</v>
      </c>
      <c r="K38" s="186">
        <v>2290</v>
      </c>
      <c r="L38" s="184">
        <v>322</v>
      </c>
      <c r="M38" s="185">
        <v>320</v>
      </c>
      <c r="N38" s="186">
        <v>330</v>
      </c>
      <c r="O38" s="184">
        <v>546.17272728</v>
      </c>
      <c r="P38" s="185">
        <v>550</v>
      </c>
      <c r="Q38" s="186">
        <v>560</v>
      </c>
      <c r="R38" s="72" t="s">
        <v>40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6</v>
      </c>
      <c r="D39" s="178"/>
      <c r="E39" s="179"/>
      <c r="F39" s="156">
        <v>107897.32974143082</v>
      </c>
      <c r="G39" s="157">
        <v>94546.57155396575</v>
      </c>
      <c r="H39" s="158">
        <v>101974.70797114281</v>
      </c>
      <c r="I39" s="156">
        <v>103844.00786871083</v>
      </c>
      <c r="J39" s="157">
        <v>93884.9</v>
      </c>
      <c r="K39" s="158">
        <v>101320.90554494382</v>
      </c>
      <c r="L39" s="156">
        <v>13844.295699999999</v>
      </c>
      <c r="M39" s="157">
        <v>8117.648192943459</v>
      </c>
      <c r="N39" s="158">
        <v>8363.48661156646</v>
      </c>
      <c r="O39" s="156">
        <v>9790.97382728</v>
      </c>
      <c r="P39" s="157">
        <v>7455.976638977702</v>
      </c>
      <c r="Q39" s="158">
        <v>7709.68418536748</v>
      </c>
      <c r="R39" s="14" t="s">
        <v>6</v>
      </c>
      <c r="S39" s="178"/>
      <c r="T39" s="179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49" t="s">
        <v>80</v>
      </c>
      <c r="D40" s="174"/>
      <c r="E40" s="175"/>
      <c r="F40" s="184">
        <v>1121.7</v>
      </c>
      <c r="G40" s="185">
        <v>1121.7</v>
      </c>
      <c r="H40" s="186">
        <v>1121.7</v>
      </c>
      <c r="I40" s="184">
        <v>1121.7</v>
      </c>
      <c r="J40" s="185">
        <v>1121.7</v>
      </c>
      <c r="K40" s="186">
        <v>1121.7</v>
      </c>
      <c r="L40" s="184" t="s">
        <v>318</v>
      </c>
      <c r="M40" s="185" t="s">
        <v>318</v>
      </c>
      <c r="N40" s="186" t="s">
        <v>318</v>
      </c>
      <c r="O40" s="184" t="s">
        <v>318</v>
      </c>
      <c r="P40" s="185" t="s">
        <v>318</v>
      </c>
      <c r="Q40" s="186" t="s">
        <v>318</v>
      </c>
      <c r="R40" s="72" t="s">
        <v>41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 t="s">
        <v>319</v>
      </c>
      <c r="AK40" t="s">
        <v>319</v>
      </c>
      <c r="AL40" t="s">
        <v>319</v>
      </c>
      <c r="AM40" t="s">
        <v>319</v>
      </c>
      <c r="AN40" t="s">
        <v>319</v>
      </c>
      <c r="AO40" t="s">
        <v>319</v>
      </c>
      <c r="AP40">
        <v>3</v>
      </c>
    </row>
    <row r="41" spans="2:42" ht="12.75">
      <c r="B41" s="16"/>
      <c r="C41" s="49" t="s">
        <v>81</v>
      </c>
      <c r="D41" s="174"/>
      <c r="E41" s="175"/>
      <c r="F41" s="184">
        <v>17</v>
      </c>
      <c r="G41" s="185">
        <v>17</v>
      </c>
      <c r="H41" s="186">
        <v>17</v>
      </c>
      <c r="I41" s="184">
        <v>17</v>
      </c>
      <c r="J41" s="185">
        <v>17</v>
      </c>
      <c r="K41" s="186">
        <v>17</v>
      </c>
      <c r="L41" s="184" t="s">
        <v>318</v>
      </c>
      <c r="M41" s="185" t="s">
        <v>318</v>
      </c>
      <c r="N41" s="186" t="s">
        <v>318</v>
      </c>
      <c r="O41" s="184" t="s">
        <v>318</v>
      </c>
      <c r="P41" s="185" t="s">
        <v>318</v>
      </c>
      <c r="Q41" s="186" t="s">
        <v>318</v>
      </c>
      <c r="R41" s="72" t="s">
        <v>3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 t="s">
        <v>319</v>
      </c>
      <c r="AK41" t="s">
        <v>319</v>
      </c>
      <c r="AL41" t="s">
        <v>319</v>
      </c>
      <c r="AM41" t="s">
        <v>319</v>
      </c>
      <c r="AN41" t="s">
        <v>319</v>
      </c>
      <c r="AO41" t="s">
        <v>319</v>
      </c>
      <c r="AP41">
        <v>3</v>
      </c>
    </row>
    <row r="42" spans="2:42" ht="12.75">
      <c r="B42" s="16"/>
      <c r="C42" s="49" t="s">
        <v>82</v>
      </c>
      <c r="D42" s="174"/>
      <c r="E42" s="175"/>
      <c r="F42" s="184">
        <v>19000</v>
      </c>
      <c r="G42" s="185">
        <v>21100</v>
      </c>
      <c r="H42" s="186">
        <v>22200</v>
      </c>
      <c r="I42" s="184">
        <v>28600</v>
      </c>
      <c r="J42" s="185">
        <v>24900</v>
      </c>
      <c r="K42" s="186">
        <v>27600</v>
      </c>
      <c r="L42" s="184">
        <v>100</v>
      </c>
      <c r="M42" s="185">
        <v>100</v>
      </c>
      <c r="N42" s="186">
        <v>100</v>
      </c>
      <c r="O42" s="184">
        <v>9700</v>
      </c>
      <c r="P42" s="185">
        <v>3900</v>
      </c>
      <c r="Q42" s="186">
        <v>5500</v>
      </c>
      <c r="R42" s="72" t="s">
        <v>42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6"/>
      <c r="C43" s="49" t="s">
        <v>83</v>
      </c>
      <c r="D43" s="174"/>
      <c r="E43" s="175"/>
      <c r="F43" s="184">
        <v>553.1</v>
      </c>
      <c r="G43" s="185">
        <v>553.1</v>
      </c>
      <c r="H43" s="186">
        <v>553.1</v>
      </c>
      <c r="I43" s="184">
        <v>553.1</v>
      </c>
      <c r="J43" s="185">
        <v>553.1</v>
      </c>
      <c r="K43" s="186">
        <v>553.1</v>
      </c>
      <c r="L43" s="184" t="s">
        <v>318</v>
      </c>
      <c r="M43" s="185" t="s">
        <v>318</v>
      </c>
      <c r="N43" s="186" t="s">
        <v>318</v>
      </c>
      <c r="O43" s="184" t="s">
        <v>318</v>
      </c>
      <c r="P43" s="185" t="s">
        <v>318</v>
      </c>
      <c r="Q43" s="186" t="s">
        <v>318</v>
      </c>
      <c r="R43" s="72" t="s">
        <v>5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 t="s">
        <v>319</v>
      </c>
      <c r="AK43" t="s">
        <v>319</v>
      </c>
      <c r="AL43" t="s">
        <v>319</v>
      </c>
      <c r="AM43" t="s">
        <v>319</v>
      </c>
      <c r="AN43" t="s">
        <v>319</v>
      </c>
      <c r="AO43" t="s">
        <v>319</v>
      </c>
      <c r="AP43">
        <v>3</v>
      </c>
    </row>
    <row r="44" spans="3:42" ht="14.25" thickBot="1" thickTop="1">
      <c r="C44" s="14" t="s">
        <v>347</v>
      </c>
      <c r="D44" s="178"/>
      <c r="E44" s="179"/>
      <c r="F44" s="156">
        <v>20691.8</v>
      </c>
      <c r="G44" s="157">
        <v>22791.8</v>
      </c>
      <c r="H44" s="158">
        <v>23891.8</v>
      </c>
      <c r="I44" s="156">
        <v>30291.8</v>
      </c>
      <c r="J44" s="157">
        <v>26591.8</v>
      </c>
      <c r="K44" s="158">
        <v>29291.8</v>
      </c>
      <c r="L44" s="156">
        <v>100</v>
      </c>
      <c r="M44" s="157">
        <v>100</v>
      </c>
      <c r="N44" s="158">
        <v>100</v>
      </c>
      <c r="O44" s="156">
        <v>9700</v>
      </c>
      <c r="P44" s="157">
        <v>3900</v>
      </c>
      <c r="Q44" s="158">
        <v>5500</v>
      </c>
      <c r="R44" s="14" t="s">
        <v>348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84</v>
      </c>
      <c r="D45" s="172"/>
      <c r="E45" s="173"/>
      <c r="F45" s="181">
        <v>8909</v>
      </c>
      <c r="G45" s="182">
        <v>8909</v>
      </c>
      <c r="H45" s="183">
        <v>8909</v>
      </c>
      <c r="I45" s="181">
        <v>8606</v>
      </c>
      <c r="J45" s="182">
        <v>8606</v>
      </c>
      <c r="K45" s="183">
        <v>8606</v>
      </c>
      <c r="L45" s="181">
        <v>450</v>
      </c>
      <c r="M45" s="182">
        <v>450</v>
      </c>
      <c r="N45" s="183">
        <v>450</v>
      </c>
      <c r="O45" s="181">
        <v>147</v>
      </c>
      <c r="P45" s="182">
        <v>147</v>
      </c>
      <c r="Q45" s="183">
        <v>147</v>
      </c>
      <c r="R45" s="84" t="s">
        <v>1</v>
      </c>
      <c r="S45" s="172"/>
      <c r="T45" s="173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3.5" thickBot="1">
      <c r="B46" s="16"/>
      <c r="C46" s="7" t="s">
        <v>85</v>
      </c>
      <c r="D46" s="8"/>
      <c r="E46" s="9"/>
      <c r="F46" s="153">
        <v>82717</v>
      </c>
      <c r="G46" s="154">
        <v>80426</v>
      </c>
      <c r="H46" s="155">
        <v>79292</v>
      </c>
      <c r="I46" s="153">
        <v>83267</v>
      </c>
      <c r="J46" s="154">
        <v>80976</v>
      </c>
      <c r="K46" s="155">
        <v>79842</v>
      </c>
      <c r="L46" s="153">
        <v>15</v>
      </c>
      <c r="M46" s="154">
        <v>15</v>
      </c>
      <c r="N46" s="155">
        <v>15</v>
      </c>
      <c r="O46" s="153">
        <v>565</v>
      </c>
      <c r="P46" s="154">
        <v>565</v>
      </c>
      <c r="Q46" s="155">
        <v>565</v>
      </c>
      <c r="R46" s="21" t="s">
        <v>43</v>
      </c>
      <c r="S46" s="8"/>
      <c r="T46" s="9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3:42" ht="14.25" thickBot="1" thickTop="1">
      <c r="C47" s="14" t="s">
        <v>7</v>
      </c>
      <c r="D47" s="12"/>
      <c r="E47" s="13"/>
      <c r="F47" s="156">
        <v>91626</v>
      </c>
      <c r="G47" s="157">
        <v>89335</v>
      </c>
      <c r="H47" s="158">
        <v>88201</v>
      </c>
      <c r="I47" s="156">
        <v>91873</v>
      </c>
      <c r="J47" s="157">
        <v>89582</v>
      </c>
      <c r="K47" s="158">
        <v>88448</v>
      </c>
      <c r="L47" s="156">
        <v>465</v>
      </c>
      <c r="M47" s="157">
        <v>465</v>
      </c>
      <c r="N47" s="158">
        <v>465</v>
      </c>
      <c r="O47" s="156">
        <v>712</v>
      </c>
      <c r="P47" s="157">
        <v>712</v>
      </c>
      <c r="Q47" s="158">
        <v>712</v>
      </c>
      <c r="R47" s="18" t="s">
        <v>86</v>
      </c>
      <c r="S47" s="8"/>
      <c r="T47" s="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3:20" ht="15" thickTop="1">
      <c r="C48" s="45"/>
      <c r="D48" s="1"/>
      <c r="E48" s="47" t="s">
        <v>186</v>
      </c>
      <c r="G48" s="46"/>
      <c r="H48" s="46"/>
      <c r="I48" s="46"/>
      <c r="J48" s="46"/>
      <c r="K48" s="46"/>
      <c r="L48" s="47" t="s">
        <v>203</v>
      </c>
      <c r="M48" s="46"/>
      <c r="N48" s="46"/>
      <c r="O48" s="46"/>
      <c r="P48" s="46"/>
      <c r="Q48" s="46"/>
      <c r="R48" s="45"/>
      <c r="S48" s="1"/>
      <c r="T48" s="1"/>
    </row>
    <row r="49" spans="3:20" ht="12.75">
      <c r="C49" s="41" t="str">
        <f ca="1">CELL("filename")</f>
        <v>C:\MyFiles\Timber\Timber Committee\TCQ2009\[tb-62-6-working-version-01.xls]List of tables</v>
      </c>
      <c r="T49" s="43" t="str">
        <f ca="1">CONCATENATE("printed on ",DAY(NOW()),"/",MONTH(NOW()))</f>
        <v>printed on 23/10</v>
      </c>
    </row>
  </sheetData>
  <mergeCells count="13">
    <mergeCell ref="O7:Q7"/>
    <mergeCell ref="C7:E7"/>
    <mergeCell ref="I7:K7"/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7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P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288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114</v>
      </c>
      <c r="G3" s="268"/>
      <c r="H3" s="268"/>
      <c r="I3" s="268"/>
      <c r="J3" s="268"/>
      <c r="K3" s="268"/>
      <c r="L3" s="268" t="s">
        <v>115</v>
      </c>
      <c r="M3" s="268"/>
      <c r="N3" s="268"/>
      <c r="O3" s="268"/>
      <c r="P3" s="268"/>
      <c r="Q3" s="268"/>
    </row>
    <row r="4" spans="6:17" ht="12.75">
      <c r="F4" s="262" t="s">
        <v>292</v>
      </c>
      <c r="G4" s="262"/>
      <c r="H4" s="262"/>
      <c r="I4" s="262"/>
      <c r="J4" s="262"/>
      <c r="K4" s="262"/>
      <c r="L4" s="262" t="s">
        <v>273</v>
      </c>
      <c r="M4" s="262"/>
      <c r="N4" s="262"/>
      <c r="O4" s="262"/>
      <c r="P4" s="262"/>
      <c r="Q4" s="262"/>
    </row>
    <row r="5" spans="11:15" ht="15" thickBot="1">
      <c r="K5" s="272" t="s">
        <v>46</v>
      </c>
      <c r="L5" s="272"/>
      <c r="N5" s="11"/>
      <c r="O5" s="11"/>
    </row>
    <row r="6" spans="3:20" ht="15" thickTop="1">
      <c r="C6" s="2"/>
      <c r="D6" s="3"/>
      <c r="E6" s="4"/>
      <c r="F6" s="295" t="s">
        <v>262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5" t="s">
        <v>0</v>
      </c>
      <c r="D7" s="266"/>
      <c r="E7" s="267"/>
      <c r="F7" s="273" t="s">
        <v>263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9"/>
      <c r="C9" s="49" t="s">
        <v>50</v>
      </c>
      <c r="D9" s="174"/>
      <c r="E9" s="175"/>
      <c r="F9" s="184">
        <v>1484.72</v>
      </c>
      <c r="G9" s="185">
        <v>1100</v>
      </c>
      <c r="H9" s="186">
        <v>1300</v>
      </c>
      <c r="I9" s="184">
        <v>630.72</v>
      </c>
      <c r="J9" s="185">
        <v>305</v>
      </c>
      <c r="K9" s="186">
        <v>450</v>
      </c>
      <c r="L9" s="184">
        <v>923</v>
      </c>
      <c r="M9" s="185">
        <v>850</v>
      </c>
      <c r="N9" s="186">
        <v>900</v>
      </c>
      <c r="O9" s="184">
        <v>69</v>
      </c>
      <c r="P9" s="185">
        <v>55</v>
      </c>
      <c r="Q9" s="186">
        <v>50</v>
      </c>
      <c r="R9" s="72" t="s">
        <v>15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96</v>
      </c>
      <c r="D10" s="174"/>
      <c r="E10" s="175"/>
      <c r="F10" s="184">
        <v>1570</v>
      </c>
      <c r="G10" s="185">
        <v>1400</v>
      </c>
      <c r="H10" s="186">
        <v>1410</v>
      </c>
      <c r="I10" s="184">
        <v>220</v>
      </c>
      <c r="J10" s="185">
        <v>200</v>
      </c>
      <c r="K10" s="186">
        <v>210</v>
      </c>
      <c r="L10" s="184">
        <v>1650</v>
      </c>
      <c r="M10" s="185">
        <v>1575</v>
      </c>
      <c r="N10" s="186">
        <v>1575</v>
      </c>
      <c r="O10" s="184">
        <v>300</v>
      </c>
      <c r="P10" s="185">
        <v>375</v>
      </c>
      <c r="Q10" s="186">
        <v>375</v>
      </c>
      <c r="R10" s="72" t="s">
        <v>97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51</v>
      </c>
      <c r="D11" s="174"/>
      <c r="E11" s="175"/>
      <c r="F11" s="184">
        <v>103</v>
      </c>
      <c r="G11" s="185">
        <v>103</v>
      </c>
      <c r="H11" s="186">
        <v>103</v>
      </c>
      <c r="I11" s="184">
        <v>103</v>
      </c>
      <c r="J11" s="185">
        <v>103</v>
      </c>
      <c r="K11" s="186">
        <v>103</v>
      </c>
      <c r="L11" s="184" t="s">
        <v>318</v>
      </c>
      <c r="M11" s="185" t="s">
        <v>318</v>
      </c>
      <c r="N11" s="186" t="s">
        <v>318</v>
      </c>
      <c r="O11" s="184" t="s">
        <v>318</v>
      </c>
      <c r="P11" s="185" t="s">
        <v>318</v>
      </c>
      <c r="Q11" s="186" t="s">
        <v>318</v>
      </c>
      <c r="R11" s="72" t="s">
        <v>16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 t="s">
        <v>319</v>
      </c>
      <c r="AK11" t="s">
        <v>319</v>
      </c>
      <c r="AL11" t="s">
        <v>319</v>
      </c>
      <c r="AM11" t="s">
        <v>319</v>
      </c>
      <c r="AN11" t="s">
        <v>319</v>
      </c>
      <c r="AO11" t="s">
        <v>319</v>
      </c>
      <c r="AP11">
        <v>3</v>
      </c>
    </row>
    <row r="12" spans="2:42" ht="12.75">
      <c r="B12" s="19"/>
      <c r="C12" s="49" t="s">
        <v>52</v>
      </c>
      <c r="D12" s="174"/>
      <c r="E12" s="175"/>
      <c r="F12" s="184">
        <v>896</v>
      </c>
      <c r="G12" s="185">
        <v>896</v>
      </c>
      <c r="H12" s="186">
        <v>896</v>
      </c>
      <c r="I12" s="184">
        <v>903</v>
      </c>
      <c r="J12" s="185">
        <v>903</v>
      </c>
      <c r="K12" s="186">
        <v>903</v>
      </c>
      <c r="L12" s="184">
        <v>8</v>
      </c>
      <c r="M12" s="185">
        <v>8</v>
      </c>
      <c r="N12" s="186">
        <v>8</v>
      </c>
      <c r="O12" s="184">
        <v>15</v>
      </c>
      <c r="P12" s="185">
        <v>15</v>
      </c>
      <c r="Q12" s="186">
        <v>15</v>
      </c>
      <c r="R12" s="72" t="s">
        <v>17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53</v>
      </c>
      <c r="D13" s="174"/>
      <c r="E13" s="175"/>
      <c r="F13" s="184">
        <v>291</v>
      </c>
      <c r="G13" s="185">
        <v>288</v>
      </c>
      <c r="H13" s="186">
        <v>280</v>
      </c>
      <c r="I13" s="184">
        <v>402</v>
      </c>
      <c r="J13" s="185">
        <v>398</v>
      </c>
      <c r="K13" s="186">
        <v>384</v>
      </c>
      <c r="L13" s="184">
        <v>25</v>
      </c>
      <c r="M13" s="185">
        <v>24</v>
      </c>
      <c r="N13" s="186">
        <v>24</v>
      </c>
      <c r="O13" s="184">
        <v>136</v>
      </c>
      <c r="P13" s="185">
        <v>134</v>
      </c>
      <c r="Q13" s="186">
        <v>128</v>
      </c>
      <c r="R13" s="72" t="s">
        <v>18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55</v>
      </c>
      <c r="D14" s="174"/>
      <c r="E14" s="175"/>
      <c r="F14" s="184">
        <v>329</v>
      </c>
      <c r="G14" s="185">
        <v>296</v>
      </c>
      <c r="H14" s="186">
        <v>313</v>
      </c>
      <c r="I14" s="184">
        <v>395</v>
      </c>
      <c r="J14" s="185">
        <v>350</v>
      </c>
      <c r="K14" s="186">
        <v>390</v>
      </c>
      <c r="L14" s="184">
        <v>20</v>
      </c>
      <c r="M14" s="185">
        <v>17</v>
      </c>
      <c r="N14" s="186">
        <v>18</v>
      </c>
      <c r="O14" s="184">
        <v>86</v>
      </c>
      <c r="P14" s="185">
        <v>71</v>
      </c>
      <c r="Q14" s="186">
        <v>95</v>
      </c>
      <c r="R14" s="72" t="s">
        <v>39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56</v>
      </c>
      <c r="D15" s="174"/>
      <c r="E15" s="175"/>
      <c r="F15" s="184">
        <v>41</v>
      </c>
      <c r="G15" s="185">
        <v>40</v>
      </c>
      <c r="H15" s="186">
        <v>40</v>
      </c>
      <c r="I15" s="184">
        <v>41</v>
      </c>
      <c r="J15" s="185">
        <v>40</v>
      </c>
      <c r="K15" s="186">
        <v>40</v>
      </c>
      <c r="L15" s="184" t="s">
        <v>318</v>
      </c>
      <c r="M15" s="185" t="s">
        <v>318</v>
      </c>
      <c r="N15" s="186" t="s">
        <v>318</v>
      </c>
      <c r="O15" s="184" t="s">
        <v>318</v>
      </c>
      <c r="P15" s="185" t="s">
        <v>318</v>
      </c>
      <c r="Q15" s="186" t="s">
        <v>318</v>
      </c>
      <c r="R15" s="72" t="s">
        <v>20</v>
      </c>
      <c r="S15" s="174"/>
      <c r="T15" s="175"/>
      <c r="AA15">
        <v>3</v>
      </c>
      <c r="AD15">
        <v>2</v>
      </c>
      <c r="AE15">
        <v>2</v>
      </c>
      <c r="AF15">
        <v>3</v>
      </c>
      <c r="AG15">
        <v>2</v>
      </c>
      <c r="AH15">
        <v>2</v>
      </c>
      <c r="AI15">
        <v>5</v>
      </c>
      <c r="AJ15" t="s">
        <v>319</v>
      </c>
      <c r="AK15" t="s">
        <v>319</v>
      </c>
      <c r="AL15" t="s">
        <v>319</v>
      </c>
      <c r="AM15" t="s">
        <v>319</v>
      </c>
      <c r="AN15" t="s">
        <v>319</v>
      </c>
      <c r="AO15" t="s">
        <v>319</v>
      </c>
      <c r="AP15">
        <v>3</v>
      </c>
    </row>
    <row r="16" spans="2:42" ht="12.75">
      <c r="B16" s="19"/>
      <c r="C16" s="49" t="s">
        <v>57</v>
      </c>
      <c r="D16" s="174"/>
      <c r="E16" s="175"/>
      <c r="F16" s="184">
        <v>29.436099999999964</v>
      </c>
      <c r="G16" s="185">
        <v>65</v>
      </c>
      <c r="H16" s="186">
        <v>65</v>
      </c>
      <c r="I16" s="184">
        <v>756</v>
      </c>
      <c r="J16" s="185">
        <v>350</v>
      </c>
      <c r="K16" s="186">
        <v>450</v>
      </c>
      <c r="L16" s="184">
        <v>28.849</v>
      </c>
      <c r="M16" s="185">
        <v>15</v>
      </c>
      <c r="N16" s="186">
        <v>15</v>
      </c>
      <c r="O16" s="184">
        <v>755.4129</v>
      </c>
      <c r="P16" s="185">
        <v>300</v>
      </c>
      <c r="Q16" s="186">
        <v>400</v>
      </c>
      <c r="R16" s="72" t="s">
        <v>21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58</v>
      </c>
      <c r="D17" s="174"/>
      <c r="E17" s="175"/>
      <c r="F17" s="184">
        <v>12684.087</v>
      </c>
      <c r="G17" s="185">
        <v>6288</v>
      </c>
      <c r="H17" s="186">
        <v>6292</v>
      </c>
      <c r="I17" s="184">
        <v>6318</v>
      </c>
      <c r="J17" s="185">
        <v>4391</v>
      </c>
      <c r="K17" s="186">
        <v>4299</v>
      </c>
      <c r="L17" s="184">
        <v>6409.287</v>
      </c>
      <c r="M17" s="185">
        <v>1923</v>
      </c>
      <c r="N17" s="186">
        <v>2019</v>
      </c>
      <c r="O17" s="184">
        <v>43.2</v>
      </c>
      <c r="P17" s="185">
        <v>26</v>
      </c>
      <c r="Q17" s="186">
        <v>26</v>
      </c>
      <c r="R17" s="72" t="s">
        <v>22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59</v>
      </c>
      <c r="D18" s="174"/>
      <c r="E18" s="175"/>
      <c r="F18" s="184">
        <v>3708.9040000000005</v>
      </c>
      <c r="G18" s="185">
        <v>3630</v>
      </c>
      <c r="H18" s="186">
        <v>3630</v>
      </c>
      <c r="I18" s="184">
        <v>4075.981</v>
      </c>
      <c r="J18" s="185">
        <v>4000</v>
      </c>
      <c r="K18" s="186">
        <v>4000</v>
      </c>
      <c r="L18" s="184">
        <v>258.624</v>
      </c>
      <c r="M18" s="185">
        <v>230</v>
      </c>
      <c r="N18" s="186">
        <v>230</v>
      </c>
      <c r="O18" s="184">
        <v>625.701</v>
      </c>
      <c r="P18" s="185">
        <v>600</v>
      </c>
      <c r="Q18" s="186">
        <v>600</v>
      </c>
      <c r="R18" s="72" t="s">
        <v>2</v>
      </c>
      <c r="S18" s="174"/>
      <c r="T18" s="175"/>
      <c r="AA18">
        <v>3</v>
      </c>
      <c r="AD18">
        <v>2</v>
      </c>
      <c r="AE18">
        <v>2</v>
      </c>
      <c r="AF18">
        <v>3</v>
      </c>
      <c r="AG18">
        <v>2</v>
      </c>
      <c r="AH18">
        <v>2</v>
      </c>
      <c r="AI18">
        <v>5</v>
      </c>
      <c r="AJ18">
        <v>2</v>
      </c>
      <c r="AK18">
        <v>2</v>
      </c>
      <c r="AL18">
        <v>5</v>
      </c>
      <c r="AM18">
        <v>2</v>
      </c>
      <c r="AN18">
        <v>2</v>
      </c>
      <c r="AO18">
        <v>5</v>
      </c>
      <c r="AP18">
        <v>3</v>
      </c>
    </row>
    <row r="19" spans="2:42" ht="12.75">
      <c r="B19" s="19"/>
      <c r="C19" s="49" t="s">
        <v>60</v>
      </c>
      <c r="D19" s="174"/>
      <c r="E19" s="175"/>
      <c r="F19" s="184">
        <v>3082</v>
      </c>
      <c r="G19" s="185">
        <v>3250</v>
      </c>
      <c r="H19" s="186">
        <v>3300</v>
      </c>
      <c r="I19" s="184">
        <v>3412</v>
      </c>
      <c r="J19" s="185">
        <v>3500</v>
      </c>
      <c r="K19" s="186">
        <v>3600</v>
      </c>
      <c r="L19" s="184">
        <v>150</v>
      </c>
      <c r="M19" s="185">
        <v>150</v>
      </c>
      <c r="N19" s="186">
        <v>150</v>
      </c>
      <c r="O19" s="184">
        <v>480</v>
      </c>
      <c r="P19" s="185">
        <v>400</v>
      </c>
      <c r="Q19" s="186">
        <v>450</v>
      </c>
      <c r="R19" s="72" t="s">
        <v>23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62</v>
      </c>
      <c r="D20" s="174"/>
      <c r="E20" s="175"/>
      <c r="F20" s="184">
        <v>328.3</v>
      </c>
      <c r="G20" s="185">
        <v>328.3</v>
      </c>
      <c r="H20" s="186">
        <v>328.3</v>
      </c>
      <c r="I20" s="184">
        <v>505.3</v>
      </c>
      <c r="J20" s="185">
        <v>505.3</v>
      </c>
      <c r="K20" s="186">
        <v>505.3</v>
      </c>
      <c r="L20" s="184">
        <v>3</v>
      </c>
      <c r="M20" s="185">
        <v>3</v>
      </c>
      <c r="N20" s="186">
        <v>3</v>
      </c>
      <c r="O20" s="184">
        <v>180</v>
      </c>
      <c r="P20" s="185">
        <v>180</v>
      </c>
      <c r="Q20" s="186">
        <v>180</v>
      </c>
      <c r="R20" s="72" t="s">
        <v>24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2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2:42" ht="12.75">
      <c r="B21" s="19"/>
      <c r="C21" s="49" t="s">
        <v>64</v>
      </c>
      <c r="D21" s="174"/>
      <c r="E21" s="175"/>
      <c r="F21" s="184">
        <v>329.03</v>
      </c>
      <c r="G21" s="185">
        <v>300</v>
      </c>
      <c r="H21" s="186">
        <v>330</v>
      </c>
      <c r="I21" s="184">
        <v>329.03</v>
      </c>
      <c r="J21" s="185">
        <v>300</v>
      </c>
      <c r="K21" s="186">
        <v>330</v>
      </c>
      <c r="L21" s="184" t="s">
        <v>318</v>
      </c>
      <c r="M21" s="185" t="s">
        <v>318</v>
      </c>
      <c r="N21" s="186" t="s">
        <v>318</v>
      </c>
      <c r="O21" s="184" t="s">
        <v>318</v>
      </c>
      <c r="P21" s="185" t="s">
        <v>318</v>
      </c>
      <c r="Q21" s="186" t="s">
        <v>318</v>
      </c>
      <c r="R21" s="72" t="s">
        <v>26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 t="s">
        <v>319</v>
      </c>
      <c r="AK21" t="s">
        <v>319</v>
      </c>
      <c r="AL21" t="s">
        <v>319</v>
      </c>
      <c r="AM21" t="s">
        <v>319</v>
      </c>
      <c r="AN21" t="s">
        <v>319</v>
      </c>
      <c r="AO21" t="s">
        <v>319</v>
      </c>
      <c r="AP21">
        <v>2</v>
      </c>
    </row>
    <row r="22" spans="2:42" ht="12.75">
      <c r="B22" s="19"/>
      <c r="C22" s="49" t="s">
        <v>65</v>
      </c>
      <c r="D22" s="174"/>
      <c r="E22" s="175"/>
      <c r="F22" s="184">
        <v>-7.105427357601002E-15</v>
      </c>
      <c r="G22" s="185">
        <v>110.21599999999997</v>
      </c>
      <c r="H22" s="186">
        <v>214.0404550561799</v>
      </c>
      <c r="I22" s="184">
        <v>1192.3429999999998</v>
      </c>
      <c r="J22" s="185">
        <v>670</v>
      </c>
      <c r="K22" s="186">
        <v>673.4404550561799</v>
      </c>
      <c r="L22" s="184">
        <v>63.144</v>
      </c>
      <c r="M22" s="185">
        <v>9.974</v>
      </c>
      <c r="N22" s="186">
        <v>8</v>
      </c>
      <c r="O22" s="184">
        <v>1255.4869999999999</v>
      </c>
      <c r="P22" s="185">
        <v>569.758</v>
      </c>
      <c r="Q22" s="186">
        <v>467.4</v>
      </c>
      <c r="R22" s="72" t="s">
        <v>27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66</v>
      </c>
      <c r="D23" s="174"/>
      <c r="E23" s="175"/>
      <c r="F23" s="184">
        <v>249</v>
      </c>
      <c r="G23" s="185">
        <v>307.00146061476795</v>
      </c>
      <c r="H23" s="186">
        <v>245</v>
      </c>
      <c r="I23" s="184">
        <v>660</v>
      </c>
      <c r="J23" s="185">
        <v>500</v>
      </c>
      <c r="K23" s="186">
        <v>530</v>
      </c>
      <c r="L23" s="184">
        <v>65</v>
      </c>
      <c r="M23" s="185">
        <v>27.00146061476793</v>
      </c>
      <c r="N23" s="186">
        <v>35</v>
      </c>
      <c r="O23" s="184">
        <v>476</v>
      </c>
      <c r="P23" s="185">
        <v>220</v>
      </c>
      <c r="Q23" s="186">
        <v>320</v>
      </c>
      <c r="R23" s="72" t="s">
        <v>275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99</v>
      </c>
      <c r="D24" s="174"/>
      <c r="E24" s="175"/>
      <c r="F24" s="184">
        <v>196.87</v>
      </c>
      <c r="G24" s="185">
        <v>100</v>
      </c>
      <c r="H24" s="186">
        <v>100</v>
      </c>
      <c r="I24" s="184">
        <v>196.87</v>
      </c>
      <c r="J24" s="185">
        <v>100</v>
      </c>
      <c r="K24" s="186">
        <v>100</v>
      </c>
      <c r="L24" s="184" t="s">
        <v>318</v>
      </c>
      <c r="M24" s="185" t="s">
        <v>318</v>
      </c>
      <c r="N24" s="186" t="s">
        <v>318</v>
      </c>
      <c r="O24" s="184" t="s">
        <v>318</v>
      </c>
      <c r="P24" s="185" t="s">
        <v>318</v>
      </c>
      <c r="Q24" s="186" t="s">
        <v>318</v>
      </c>
      <c r="R24" s="72" t="s">
        <v>98</v>
      </c>
      <c r="S24" s="174"/>
      <c r="T24" s="175"/>
      <c r="AA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3</v>
      </c>
      <c r="AJ24" t="s">
        <v>319</v>
      </c>
      <c r="AK24" t="s">
        <v>319</v>
      </c>
      <c r="AL24" t="s">
        <v>319</v>
      </c>
      <c r="AM24" t="s">
        <v>319</v>
      </c>
      <c r="AN24" t="s">
        <v>319</v>
      </c>
      <c r="AO24" t="s">
        <v>319</v>
      </c>
      <c r="AP24">
        <v>3</v>
      </c>
    </row>
    <row r="25" spans="2:42" ht="12.75">
      <c r="B25" s="19"/>
      <c r="C25" s="49" t="s">
        <v>67</v>
      </c>
      <c r="D25" s="174"/>
      <c r="E25" s="175"/>
      <c r="F25" s="184">
        <v>144</v>
      </c>
      <c r="G25" s="185">
        <v>140</v>
      </c>
      <c r="H25" s="186">
        <v>140</v>
      </c>
      <c r="I25" s="184">
        <v>144.1</v>
      </c>
      <c r="J25" s="185">
        <v>140</v>
      </c>
      <c r="K25" s="186">
        <v>140</v>
      </c>
      <c r="L25" s="184">
        <v>0.7</v>
      </c>
      <c r="M25" s="185">
        <v>1</v>
      </c>
      <c r="N25" s="186">
        <v>1</v>
      </c>
      <c r="O25" s="184">
        <v>0.8</v>
      </c>
      <c r="P25" s="185">
        <v>1</v>
      </c>
      <c r="Q25" s="186">
        <v>1</v>
      </c>
      <c r="R25" s="72" t="s">
        <v>28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68</v>
      </c>
      <c r="D26" s="174"/>
      <c r="E26" s="175"/>
      <c r="F26" s="184">
        <v>332</v>
      </c>
      <c r="G26" s="185">
        <v>208</v>
      </c>
      <c r="H26" s="186">
        <v>252</v>
      </c>
      <c r="I26" s="184">
        <v>130</v>
      </c>
      <c r="J26" s="185">
        <v>80</v>
      </c>
      <c r="K26" s="186">
        <v>100</v>
      </c>
      <c r="L26" s="184">
        <v>230</v>
      </c>
      <c r="M26" s="185">
        <v>148</v>
      </c>
      <c r="N26" s="186">
        <v>172</v>
      </c>
      <c r="O26" s="184">
        <v>28</v>
      </c>
      <c r="P26" s="185">
        <v>20</v>
      </c>
      <c r="Q26" s="186">
        <v>20</v>
      </c>
      <c r="R26" s="72" t="s">
        <v>29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69</v>
      </c>
      <c r="D27" s="174"/>
      <c r="E27" s="175"/>
      <c r="F27" s="184">
        <v>4406.684</v>
      </c>
      <c r="G27" s="185">
        <v>4545</v>
      </c>
      <c r="H27" s="186">
        <v>4646</v>
      </c>
      <c r="I27" s="184">
        <v>3910</v>
      </c>
      <c r="J27" s="185">
        <v>3950</v>
      </c>
      <c r="K27" s="186">
        <v>4000</v>
      </c>
      <c r="L27" s="184">
        <v>501.199</v>
      </c>
      <c r="M27" s="185">
        <v>600</v>
      </c>
      <c r="N27" s="186">
        <v>650</v>
      </c>
      <c r="O27" s="184">
        <v>4.515</v>
      </c>
      <c r="P27" s="185">
        <v>5</v>
      </c>
      <c r="Q27" s="186">
        <v>4</v>
      </c>
      <c r="R27" s="72" t="s">
        <v>30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70</v>
      </c>
      <c r="D28" s="174"/>
      <c r="E28" s="175"/>
      <c r="F28" s="184">
        <v>6155.116542521962</v>
      </c>
      <c r="G28" s="185">
        <v>6043.759</v>
      </c>
      <c r="H28" s="186">
        <v>5455</v>
      </c>
      <c r="I28" s="184">
        <v>7198.055542521962</v>
      </c>
      <c r="J28" s="185">
        <v>6200</v>
      </c>
      <c r="K28" s="186">
        <v>6202</v>
      </c>
      <c r="L28" s="184">
        <v>283.438</v>
      </c>
      <c r="M28" s="185">
        <v>138.833</v>
      </c>
      <c r="N28" s="186">
        <v>200</v>
      </c>
      <c r="O28" s="184">
        <v>1326.377</v>
      </c>
      <c r="P28" s="185">
        <v>295.074</v>
      </c>
      <c r="Q28" s="186">
        <v>947</v>
      </c>
      <c r="R28" s="72" t="s">
        <v>4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71</v>
      </c>
      <c r="D29" s="174"/>
      <c r="E29" s="175"/>
      <c r="F29" s="184">
        <v>752</v>
      </c>
      <c r="G29" s="185">
        <v>752</v>
      </c>
      <c r="H29" s="186">
        <v>752</v>
      </c>
      <c r="I29" s="184">
        <v>752</v>
      </c>
      <c r="J29" s="185">
        <v>752</v>
      </c>
      <c r="K29" s="186">
        <v>752</v>
      </c>
      <c r="L29" s="184">
        <v>0</v>
      </c>
      <c r="M29" s="185">
        <v>0</v>
      </c>
      <c r="N29" s="186">
        <v>0</v>
      </c>
      <c r="O29" s="184">
        <v>0</v>
      </c>
      <c r="P29" s="185">
        <v>0</v>
      </c>
      <c r="Q29" s="186">
        <v>0</v>
      </c>
      <c r="R29" s="72" t="s">
        <v>31</v>
      </c>
      <c r="S29" s="174"/>
      <c r="T29" s="175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345</v>
      </c>
      <c r="D30" s="174"/>
      <c r="E30" s="175"/>
      <c r="F30" s="184">
        <v>78</v>
      </c>
      <c r="G30" s="185">
        <v>70</v>
      </c>
      <c r="H30" s="186">
        <v>74</v>
      </c>
      <c r="I30" s="184">
        <v>85</v>
      </c>
      <c r="J30" s="185">
        <v>72</v>
      </c>
      <c r="K30" s="186">
        <v>77</v>
      </c>
      <c r="L30" s="184">
        <v>0</v>
      </c>
      <c r="M30" s="185">
        <v>0</v>
      </c>
      <c r="N30" s="186">
        <v>0</v>
      </c>
      <c r="O30" s="184">
        <v>7</v>
      </c>
      <c r="P30" s="185">
        <v>2</v>
      </c>
      <c r="Q30" s="186">
        <v>3</v>
      </c>
      <c r="R30" s="72" t="s">
        <v>344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72</v>
      </c>
      <c r="D31" s="174"/>
      <c r="E31" s="175"/>
      <c r="F31" s="184">
        <v>1775.87</v>
      </c>
      <c r="G31" s="185">
        <v>1700</v>
      </c>
      <c r="H31" s="186">
        <v>1550</v>
      </c>
      <c r="I31" s="184">
        <v>1612.87</v>
      </c>
      <c r="J31" s="185">
        <v>1600</v>
      </c>
      <c r="K31" s="186">
        <v>1500</v>
      </c>
      <c r="L31" s="184">
        <v>500</v>
      </c>
      <c r="M31" s="185">
        <v>350</v>
      </c>
      <c r="N31" s="186">
        <v>400</v>
      </c>
      <c r="O31" s="184">
        <v>337</v>
      </c>
      <c r="P31" s="185">
        <v>250</v>
      </c>
      <c r="Q31" s="186">
        <v>350</v>
      </c>
      <c r="R31" s="72" t="s">
        <v>32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73</v>
      </c>
      <c r="D32" s="174"/>
      <c r="E32" s="175"/>
      <c r="F32" s="184">
        <v>90</v>
      </c>
      <c r="G32" s="185">
        <v>36.360391391419256</v>
      </c>
      <c r="H32" s="186">
        <v>36.723995305333446</v>
      </c>
      <c r="I32" s="184">
        <v>112</v>
      </c>
      <c r="J32" s="185">
        <v>100.8</v>
      </c>
      <c r="K32" s="186">
        <v>101.80799999999999</v>
      </c>
      <c r="L32" s="184">
        <v>86</v>
      </c>
      <c r="M32" s="185">
        <v>46.78431972789116</v>
      </c>
      <c r="N32" s="186">
        <v>47.25216292517007</v>
      </c>
      <c r="O32" s="184">
        <v>108</v>
      </c>
      <c r="P32" s="185">
        <v>111.2239283364719</v>
      </c>
      <c r="Q32" s="186">
        <v>112.33616761983662</v>
      </c>
      <c r="R32" s="72" t="s">
        <v>33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74</v>
      </c>
      <c r="D33" s="174"/>
      <c r="E33" s="175"/>
      <c r="F33" s="184">
        <v>6273.687999999999</v>
      </c>
      <c r="G33" s="185">
        <v>5349</v>
      </c>
      <c r="H33" s="186">
        <v>5800</v>
      </c>
      <c r="I33" s="184">
        <v>5300.69</v>
      </c>
      <c r="J33" s="185">
        <v>5000</v>
      </c>
      <c r="K33" s="186">
        <v>5000</v>
      </c>
      <c r="L33" s="184">
        <v>1783.451</v>
      </c>
      <c r="M33" s="185">
        <v>978</v>
      </c>
      <c r="N33" s="186">
        <v>1500</v>
      </c>
      <c r="O33" s="184">
        <v>810.453</v>
      </c>
      <c r="P33" s="185">
        <v>629</v>
      </c>
      <c r="Q33" s="186">
        <v>700</v>
      </c>
      <c r="R33" s="72" t="s">
        <v>34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75</v>
      </c>
      <c r="D34" s="174"/>
      <c r="E34" s="175"/>
      <c r="F34" s="184">
        <v>6845</v>
      </c>
      <c r="G34" s="185">
        <v>5155</v>
      </c>
      <c r="H34" s="186">
        <v>5695</v>
      </c>
      <c r="I34" s="184">
        <v>4250</v>
      </c>
      <c r="J34" s="185">
        <v>3700</v>
      </c>
      <c r="K34" s="186">
        <v>4100</v>
      </c>
      <c r="L34" s="184">
        <v>2600</v>
      </c>
      <c r="M34" s="185">
        <v>1460</v>
      </c>
      <c r="N34" s="186">
        <v>1600</v>
      </c>
      <c r="O34" s="184">
        <v>5</v>
      </c>
      <c r="P34" s="185">
        <v>5</v>
      </c>
      <c r="Q34" s="186">
        <v>5</v>
      </c>
      <c r="R34" s="72" t="s">
        <v>35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76</v>
      </c>
      <c r="D35" s="174"/>
      <c r="E35" s="175"/>
      <c r="F35" s="184">
        <v>206</v>
      </c>
      <c r="G35" s="185">
        <v>105</v>
      </c>
      <c r="H35" s="186">
        <v>115</v>
      </c>
      <c r="I35" s="184">
        <v>253</v>
      </c>
      <c r="J35" s="185">
        <v>150</v>
      </c>
      <c r="K35" s="186">
        <v>170</v>
      </c>
      <c r="L35" s="184">
        <v>7</v>
      </c>
      <c r="M35" s="185">
        <v>5</v>
      </c>
      <c r="N35" s="186">
        <v>5</v>
      </c>
      <c r="O35" s="184">
        <v>54</v>
      </c>
      <c r="P35" s="185">
        <v>50</v>
      </c>
      <c r="Q35" s="186">
        <v>60</v>
      </c>
      <c r="R35" s="72" t="s">
        <v>36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78</v>
      </c>
      <c r="D36" s="174"/>
      <c r="E36" s="175"/>
      <c r="F36" s="184">
        <v>1854</v>
      </c>
      <c r="G36" s="185">
        <v>1675</v>
      </c>
      <c r="H36" s="186">
        <v>1780</v>
      </c>
      <c r="I36" s="184">
        <v>1744</v>
      </c>
      <c r="J36" s="185">
        <v>1600</v>
      </c>
      <c r="K36" s="186">
        <v>1700</v>
      </c>
      <c r="L36" s="184">
        <v>110</v>
      </c>
      <c r="M36" s="185">
        <v>75</v>
      </c>
      <c r="N36" s="186">
        <v>80</v>
      </c>
      <c r="O36" s="184">
        <v>0</v>
      </c>
      <c r="P36" s="185">
        <v>0</v>
      </c>
      <c r="Q36" s="186">
        <v>0</v>
      </c>
      <c r="R36" s="72" t="s">
        <v>37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3.5" thickBot="1">
      <c r="B37" s="19"/>
      <c r="C37" s="49" t="s">
        <v>79</v>
      </c>
      <c r="D37" s="174"/>
      <c r="E37" s="175"/>
      <c r="F37" s="184">
        <v>20.965</v>
      </c>
      <c r="G37" s="185">
        <v>20</v>
      </c>
      <c r="H37" s="186">
        <v>20</v>
      </c>
      <c r="I37" s="184">
        <v>9</v>
      </c>
      <c r="J37" s="185">
        <v>10</v>
      </c>
      <c r="K37" s="186">
        <v>10</v>
      </c>
      <c r="L37" s="184">
        <v>19</v>
      </c>
      <c r="M37" s="185">
        <v>20</v>
      </c>
      <c r="N37" s="186">
        <v>20</v>
      </c>
      <c r="O37" s="184">
        <v>7.035</v>
      </c>
      <c r="P37" s="185">
        <v>10</v>
      </c>
      <c r="Q37" s="186">
        <v>10</v>
      </c>
      <c r="R37" s="72" t="s">
        <v>40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4.25" thickBot="1" thickTop="1">
      <c r="C38" s="14" t="s">
        <v>6</v>
      </c>
      <c r="D38" s="178"/>
      <c r="E38" s="179"/>
      <c r="F38" s="156">
        <v>54255.67064252196</v>
      </c>
      <c r="G38" s="157">
        <v>44300.63685200619</v>
      </c>
      <c r="H38" s="158">
        <v>45162.06445036151</v>
      </c>
      <c r="I38" s="156">
        <v>45640.95954252196</v>
      </c>
      <c r="J38" s="157">
        <v>39970.1</v>
      </c>
      <c r="K38" s="158">
        <v>40820.54845505618</v>
      </c>
      <c r="L38" s="156">
        <v>15724.692000000003</v>
      </c>
      <c r="M38" s="157">
        <v>8654.592780342658</v>
      </c>
      <c r="N38" s="158">
        <v>9660.25216292517</v>
      </c>
      <c r="O38" s="156">
        <v>7109.9809000000005</v>
      </c>
      <c r="P38" s="157">
        <v>4324.055928336472</v>
      </c>
      <c r="Q38" s="158">
        <v>5318.736167619836</v>
      </c>
      <c r="R38" s="14" t="s">
        <v>6</v>
      </c>
      <c r="S38" s="178"/>
      <c r="T38" s="179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2:42" ht="13.5" thickTop="1">
      <c r="B39" s="16"/>
      <c r="C39" s="49" t="s">
        <v>80</v>
      </c>
      <c r="D39" s="174"/>
      <c r="E39" s="175"/>
      <c r="F39" s="184">
        <v>739.1</v>
      </c>
      <c r="G39" s="185">
        <v>739.1</v>
      </c>
      <c r="H39" s="186">
        <v>739.1</v>
      </c>
      <c r="I39" s="184">
        <v>739.1</v>
      </c>
      <c r="J39" s="185">
        <v>739.1</v>
      </c>
      <c r="K39" s="186">
        <v>739.1</v>
      </c>
      <c r="L39" s="184" t="s">
        <v>318</v>
      </c>
      <c r="M39" s="185" t="s">
        <v>318</v>
      </c>
      <c r="N39" s="186" t="s">
        <v>318</v>
      </c>
      <c r="O39" s="184" t="s">
        <v>318</v>
      </c>
      <c r="P39" s="185" t="s">
        <v>318</v>
      </c>
      <c r="Q39" s="186" t="s">
        <v>318</v>
      </c>
      <c r="R39" s="72" t="s">
        <v>41</v>
      </c>
      <c r="S39" s="174"/>
      <c r="T39" s="175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 t="s">
        <v>319</v>
      </c>
      <c r="AK39" t="s">
        <v>319</v>
      </c>
      <c r="AL39" t="s">
        <v>319</v>
      </c>
      <c r="AM39" t="s">
        <v>319</v>
      </c>
      <c r="AN39" t="s">
        <v>319</v>
      </c>
      <c r="AO39" t="s">
        <v>319</v>
      </c>
      <c r="AP39">
        <v>3</v>
      </c>
    </row>
    <row r="40" spans="2:42" ht="12.75">
      <c r="B40" s="16"/>
      <c r="C40" s="49" t="s">
        <v>81</v>
      </c>
      <c r="D40" s="174"/>
      <c r="E40" s="175"/>
      <c r="F40" s="184">
        <v>2.8</v>
      </c>
      <c r="G40" s="185">
        <v>2.8</v>
      </c>
      <c r="H40" s="186">
        <v>2.8</v>
      </c>
      <c r="I40" s="184">
        <v>2.8</v>
      </c>
      <c r="J40" s="185">
        <v>2.8</v>
      </c>
      <c r="K40" s="186">
        <v>2.8</v>
      </c>
      <c r="L40" s="184" t="s">
        <v>318</v>
      </c>
      <c r="M40" s="185" t="s">
        <v>318</v>
      </c>
      <c r="N40" s="186" t="s">
        <v>318</v>
      </c>
      <c r="O40" s="184" t="s">
        <v>318</v>
      </c>
      <c r="P40" s="185" t="s">
        <v>318</v>
      </c>
      <c r="Q40" s="186" t="s">
        <v>318</v>
      </c>
      <c r="R40" s="72" t="s">
        <v>3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 t="s">
        <v>319</v>
      </c>
      <c r="AK40" t="s">
        <v>319</v>
      </c>
      <c r="AL40" t="s">
        <v>319</v>
      </c>
      <c r="AM40" t="s">
        <v>319</v>
      </c>
      <c r="AN40" t="s">
        <v>319</v>
      </c>
      <c r="AO40" t="s">
        <v>319</v>
      </c>
      <c r="AP40">
        <v>3</v>
      </c>
    </row>
    <row r="41" spans="2:42" ht="12.75">
      <c r="B41" s="16"/>
      <c r="C41" s="49" t="s">
        <v>82</v>
      </c>
      <c r="D41" s="174"/>
      <c r="E41" s="175"/>
      <c r="F41" s="184">
        <v>5600</v>
      </c>
      <c r="G41" s="185">
        <v>6200</v>
      </c>
      <c r="H41" s="186">
        <v>6600</v>
      </c>
      <c r="I41" s="184">
        <v>14100</v>
      </c>
      <c r="J41" s="185">
        <v>12000</v>
      </c>
      <c r="K41" s="186">
        <v>14800</v>
      </c>
      <c r="L41" s="184">
        <v>0</v>
      </c>
      <c r="M41" s="185">
        <v>0</v>
      </c>
      <c r="N41" s="186">
        <v>0</v>
      </c>
      <c r="O41" s="184">
        <v>8500</v>
      </c>
      <c r="P41" s="185">
        <v>5800</v>
      </c>
      <c r="Q41" s="186">
        <v>8200</v>
      </c>
      <c r="R41" s="72" t="s">
        <v>42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6"/>
      <c r="C42" s="49" t="s">
        <v>83</v>
      </c>
      <c r="D42" s="174"/>
      <c r="E42" s="175"/>
      <c r="F42" s="184">
        <v>506.3</v>
      </c>
      <c r="G42" s="185">
        <v>506.3</v>
      </c>
      <c r="H42" s="186">
        <v>506.3</v>
      </c>
      <c r="I42" s="184">
        <v>506.3</v>
      </c>
      <c r="J42" s="185">
        <v>506.3</v>
      </c>
      <c r="K42" s="186">
        <v>506.3</v>
      </c>
      <c r="L42" s="184" t="s">
        <v>318</v>
      </c>
      <c r="M42" s="185" t="s">
        <v>318</v>
      </c>
      <c r="N42" s="186" t="s">
        <v>318</v>
      </c>
      <c r="O42" s="184" t="s">
        <v>318</v>
      </c>
      <c r="P42" s="185" t="s">
        <v>318</v>
      </c>
      <c r="Q42" s="186" t="s">
        <v>318</v>
      </c>
      <c r="R42" s="72" t="s">
        <v>5</v>
      </c>
      <c r="S42" s="174"/>
      <c r="T42" s="17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 t="s">
        <v>319</v>
      </c>
      <c r="AK42" t="s">
        <v>319</v>
      </c>
      <c r="AL42" t="s">
        <v>319</v>
      </c>
      <c r="AM42" t="s">
        <v>319</v>
      </c>
      <c r="AN42" t="s">
        <v>319</v>
      </c>
      <c r="AO42" t="s">
        <v>319</v>
      </c>
      <c r="AP42">
        <v>3</v>
      </c>
    </row>
    <row r="43" spans="3:42" ht="14.25" thickBot="1" thickTop="1">
      <c r="C43" s="14" t="s">
        <v>347</v>
      </c>
      <c r="D43" s="178"/>
      <c r="E43" s="179"/>
      <c r="F43" s="156">
        <v>6848.2</v>
      </c>
      <c r="G43" s="157">
        <v>7448.2</v>
      </c>
      <c r="H43" s="158">
        <v>7848.2</v>
      </c>
      <c r="I43" s="156">
        <v>15348.2</v>
      </c>
      <c r="J43" s="157">
        <v>13248.2</v>
      </c>
      <c r="K43" s="158">
        <v>16048.2</v>
      </c>
      <c r="L43" s="156">
        <v>0</v>
      </c>
      <c r="M43" s="157">
        <v>0</v>
      </c>
      <c r="N43" s="158">
        <v>0</v>
      </c>
      <c r="O43" s="156">
        <v>8500</v>
      </c>
      <c r="P43" s="157">
        <v>5800</v>
      </c>
      <c r="Q43" s="158">
        <v>8200</v>
      </c>
      <c r="R43" s="14" t="s">
        <v>348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71" t="s">
        <v>84</v>
      </c>
      <c r="D44" s="172"/>
      <c r="E44" s="173"/>
      <c r="F44" s="181">
        <v>12057</v>
      </c>
      <c r="G44" s="182">
        <v>12057</v>
      </c>
      <c r="H44" s="183">
        <v>12057</v>
      </c>
      <c r="I44" s="181">
        <v>11917</v>
      </c>
      <c r="J44" s="182">
        <v>11917</v>
      </c>
      <c r="K44" s="183">
        <v>11917</v>
      </c>
      <c r="L44" s="181">
        <v>150</v>
      </c>
      <c r="M44" s="182">
        <v>150</v>
      </c>
      <c r="N44" s="183">
        <v>150</v>
      </c>
      <c r="O44" s="181">
        <v>10</v>
      </c>
      <c r="P44" s="182">
        <v>10</v>
      </c>
      <c r="Q44" s="183">
        <v>10</v>
      </c>
      <c r="R44" s="84" t="s">
        <v>1</v>
      </c>
      <c r="S44" s="172"/>
      <c r="T44" s="173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3.5" thickBot="1">
      <c r="B45" s="16"/>
      <c r="C45" s="7" t="s">
        <v>85</v>
      </c>
      <c r="D45" s="8"/>
      <c r="E45" s="9"/>
      <c r="F45" s="153">
        <v>55517</v>
      </c>
      <c r="G45" s="154">
        <v>55192</v>
      </c>
      <c r="H45" s="155">
        <v>53818</v>
      </c>
      <c r="I45" s="153">
        <v>56001</v>
      </c>
      <c r="J45" s="154">
        <v>55676</v>
      </c>
      <c r="K45" s="155">
        <v>54302</v>
      </c>
      <c r="L45" s="153">
        <v>78</v>
      </c>
      <c r="M45" s="154">
        <v>78</v>
      </c>
      <c r="N45" s="155">
        <v>78</v>
      </c>
      <c r="O45" s="153">
        <v>562</v>
      </c>
      <c r="P45" s="154">
        <v>562</v>
      </c>
      <c r="Q45" s="155">
        <v>562</v>
      </c>
      <c r="R45" s="21" t="s">
        <v>43</v>
      </c>
      <c r="S45" s="8"/>
      <c r="T45" s="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3:42" ht="14.25" thickBot="1" thickTop="1">
      <c r="C46" s="14" t="s">
        <v>7</v>
      </c>
      <c r="D46" s="12"/>
      <c r="E46" s="13"/>
      <c r="F46" s="156">
        <v>67574</v>
      </c>
      <c r="G46" s="157">
        <v>67249</v>
      </c>
      <c r="H46" s="158">
        <v>65875</v>
      </c>
      <c r="I46" s="156">
        <v>67918</v>
      </c>
      <c r="J46" s="157">
        <v>67593</v>
      </c>
      <c r="K46" s="158">
        <v>66219</v>
      </c>
      <c r="L46" s="156">
        <v>228</v>
      </c>
      <c r="M46" s="157">
        <v>228</v>
      </c>
      <c r="N46" s="158">
        <v>228</v>
      </c>
      <c r="O46" s="156">
        <v>572</v>
      </c>
      <c r="P46" s="157">
        <v>572</v>
      </c>
      <c r="Q46" s="158">
        <v>572</v>
      </c>
      <c r="R46" s="18" t="s">
        <v>86</v>
      </c>
      <c r="S46" s="8"/>
      <c r="T46" s="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20" ht="15" thickTop="1">
      <c r="C47" s="45"/>
      <c r="D47" s="1"/>
      <c r="E47" s="47" t="s">
        <v>186</v>
      </c>
      <c r="G47" s="46"/>
      <c r="H47" s="46"/>
      <c r="I47" s="46"/>
      <c r="J47" s="46"/>
      <c r="K47" s="46"/>
      <c r="L47" s="47" t="s">
        <v>203</v>
      </c>
      <c r="M47" s="46"/>
      <c r="N47" s="46"/>
      <c r="O47" s="46"/>
      <c r="P47" s="46"/>
      <c r="Q47" s="46"/>
      <c r="R47" s="45"/>
      <c r="S47" s="1"/>
      <c r="T47" s="1"/>
    </row>
    <row r="48" spans="3:20" ht="12.75">
      <c r="C48" s="41" t="str">
        <f ca="1">CELL("filename")</f>
        <v>C:\MyFiles\Timber\Timber Committee\TCQ2009\[tb-62-6-working-version-01.xls]List of tables</v>
      </c>
      <c r="T48" s="43" t="str">
        <f ca="1">CONCATENATE("printed on ",DAY(NOW()),"/",MONTH(NOW()))</f>
        <v>printed on 23/10</v>
      </c>
    </row>
  </sheetData>
  <mergeCells count="13">
    <mergeCell ref="F3:K3"/>
    <mergeCell ref="F4:K4"/>
    <mergeCell ref="L4:Q4"/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</mergeCells>
  <conditionalFormatting sqref="C9:R46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289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117</v>
      </c>
      <c r="G3" s="268"/>
      <c r="H3" s="268"/>
      <c r="I3" s="268"/>
      <c r="J3" s="268"/>
      <c r="K3" s="268"/>
      <c r="L3" s="268" t="s">
        <v>118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1.1</v>
      </c>
      <c r="G9" s="182">
        <v>1.1</v>
      </c>
      <c r="H9" s="183">
        <v>1.1</v>
      </c>
      <c r="I9" s="181">
        <v>5</v>
      </c>
      <c r="J9" s="182">
        <v>5</v>
      </c>
      <c r="K9" s="183">
        <v>5</v>
      </c>
      <c r="L9" s="181">
        <v>0</v>
      </c>
      <c r="M9" s="182">
        <v>0</v>
      </c>
      <c r="N9" s="183">
        <v>0</v>
      </c>
      <c r="O9" s="181">
        <v>3.9</v>
      </c>
      <c r="P9" s="182">
        <v>3.9</v>
      </c>
      <c r="Q9" s="183">
        <v>3.9</v>
      </c>
      <c r="R9" s="84" t="s">
        <v>14</v>
      </c>
      <c r="S9" s="172"/>
      <c r="T9" s="173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9212</v>
      </c>
      <c r="G10" s="185">
        <v>7300</v>
      </c>
      <c r="H10" s="186">
        <v>7450</v>
      </c>
      <c r="I10" s="184">
        <v>8499</v>
      </c>
      <c r="J10" s="185">
        <v>6150</v>
      </c>
      <c r="K10" s="186">
        <v>6300</v>
      </c>
      <c r="L10" s="184">
        <v>1967</v>
      </c>
      <c r="M10" s="185">
        <v>1850</v>
      </c>
      <c r="N10" s="186">
        <v>1900</v>
      </c>
      <c r="O10" s="184">
        <v>1254</v>
      </c>
      <c r="P10" s="185">
        <v>700</v>
      </c>
      <c r="Q10" s="186">
        <v>750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867.71</v>
      </c>
      <c r="G11" s="185">
        <v>800</v>
      </c>
      <c r="H11" s="186">
        <v>820</v>
      </c>
      <c r="I11" s="184">
        <v>1000</v>
      </c>
      <c r="J11" s="185">
        <v>900</v>
      </c>
      <c r="K11" s="186">
        <v>920</v>
      </c>
      <c r="L11" s="184">
        <v>1151.26</v>
      </c>
      <c r="M11" s="185">
        <v>1100</v>
      </c>
      <c r="N11" s="186">
        <v>1100</v>
      </c>
      <c r="O11" s="184">
        <v>1283.55</v>
      </c>
      <c r="P11" s="185">
        <v>1200</v>
      </c>
      <c r="Q11" s="186">
        <v>1200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-13.84</v>
      </c>
      <c r="G12" s="185">
        <v>-13.84</v>
      </c>
      <c r="H12" s="186">
        <v>-13.84</v>
      </c>
      <c r="I12" s="184">
        <v>39.5</v>
      </c>
      <c r="J12" s="185">
        <v>39.5</v>
      </c>
      <c r="K12" s="186">
        <v>39.5</v>
      </c>
      <c r="L12" s="184">
        <v>1.15</v>
      </c>
      <c r="M12" s="185">
        <v>1.15</v>
      </c>
      <c r="N12" s="186">
        <v>1.15</v>
      </c>
      <c r="O12" s="184">
        <v>54.49</v>
      </c>
      <c r="P12" s="185">
        <v>54.49</v>
      </c>
      <c r="Q12" s="186">
        <v>54.49</v>
      </c>
      <c r="R12" s="72" t="s">
        <v>16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24.14</v>
      </c>
      <c r="G13" s="185">
        <v>24.14</v>
      </c>
      <c r="H13" s="186">
        <v>24.14</v>
      </c>
      <c r="I13" s="184">
        <v>35</v>
      </c>
      <c r="J13" s="185">
        <v>35</v>
      </c>
      <c r="K13" s="186">
        <v>35</v>
      </c>
      <c r="L13" s="184">
        <v>65.7</v>
      </c>
      <c r="M13" s="185">
        <v>65.7</v>
      </c>
      <c r="N13" s="186">
        <v>65.7</v>
      </c>
      <c r="O13" s="184">
        <v>76.56</v>
      </c>
      <c r="P13" s="185">
        <v>76.56</v>
      </c>
      <c r="Q13" s="186">
        <v>76.56</v>
      </c>
      <c r="R13" s="72" t="s">
        <v>17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125</v>
      </c>
      <c r="G14" s="185">
        <v>123</v>
      </c>
      <c r="H14" s="186">
        <v>123</v>
      </c>
      <c r="I14" s="184">
        <v>203</v>
      </c>
      <c r="J14" s="185">
        <v>202</v>
      </c>
      <c r="K14" s="186">
        <v>200</v>
      </c>
      <c r="L14" s="184">
        <v>256</v>
      </c>
      <c r="M14" s="185">
        <v>248</v>
      </c>
      <c r="N14" s="186">
        <v>244</v>
      </c>
      <c r="O14" s="184">
        <v>334</v>
      </c>
      <c r="P14" s="185">
        <v>327</v>
      </c>
      <c r="Q14" s="186">
        <v>321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3.12</v>
      </c>
      <c r="G15" s="185">
        <v>3</v>
      </c>
      <c r="H15" s="186">
        <v>3</v>
      </c>
      <c r="I15" s="184">
        <v>2</v>
      </c>
      <c r="J15" s="185">
        <v>2</v>
      </c>
      <c r="K15" s="186">
        <v>2</v>
      </c>
      <c r="L15" s="184">
        <v>1.12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1045</v>
      </c>
      <c r="G16" s="185">
        <v>1045</v>
      </c>
      <c r="H16" s="186">
        <v>1045</v>
      </c>
      <c r="I16" s="184">
        <v>2520</v>
      </c>
      <c r="J16" s="185">
        <v>2520</v>
      </c>
      <c r="K16" s="186">
        <v>2520</v>
      </c>
      <c r="L16" s="184">
        <v>171</v>
      </c>
      <c r="M16" s="185">
        <v>171</v>
      </c>
      <c r="N16" s="186">
        <v>171</v>
      </c>
      <c r="O16" s="184">
        <v>1646</v>
      </c>
      <c r="P16" s="185">
        <v>1646</v>
      </c>
      <c r="Q16" s="186">
        <v>1646</v>
      </c>
      <c r="R16" s="72" t="s">
        <v>39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5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1535.59</v>
      </c>
      <c r="G17" s="185">
        <v>1535.59</v>
      </c>
      <c r="H17" s="186">
        <v>1535.59</v>
      </c>
      <c r="I17" s="184">
        <v>226.71</v>
      </c>
      <c r="J17" s="185">
        <v>226.71</v>
      </c>
      <c r="K17" s="186">
        <v>226.71</v>
      </c>
      <c r="L17" s="184">
        <v>1378.64</v>
      </c>
      <c r="M17" s="185">
        <v>1378.64</v>
      </c>
      <c r="N17" s="186">
        <v>1378.64</v>
      </c>
      <c r="O17" s="184">
        <v>69.76</v>
      </c>
      <c r="P17" s="185">
        <v>69.76</v>
      </c>
      <c r="Q17" s="186">
        <v>69.76</v>
      </c>
      <c r="R17" s="72" t="s">
        <v>20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1185.83</v>
      </c>
      <c r="G18" s="185">
        <v>1155</v>
      </c>
      <c r="H18" s="186">
        <v>1155</v>
      </c>
      <c r="I18" s="184">
        <v>1900</v>
      </c>
      <c r="J18" s="185">
        <v>2000</v>
      </c>
      <c r="K18" s="186">
        <v>2000</v>
      </c>
      <c r="L18" s="184">
        <v>111.75</v>
      </c>
      <c r="M18" s="185">
        <v>55</v>
      </c>
      <c r="N18" s="186">
        <v>55</v>
      </c>
      <c r="O18" s="184">
        <v>825.92</v>
      </c>
      <c r="P18" s="185">
        <v>900</v>
      </c>
      <c r="Q18" s="186">
        <v>900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18304.41</v>
      </c>
      <c r="G19" s="185">
        <v>16239</v>
      </c>
      <c r="H19" s="186">
        <v>14487</v>
      </c>
      <c r="I19" s="184">
        <v>14775</v>
      </c>
      <c r="J19" s="185">
        <v>13361</v>
      </c>
      <c r="K19" s="186">
        <v>11261</v>
      </c>
      <c r="L19" s="184">
        <v>4089.8</v>
      </c>
      <c r="M19" s="185">
        <v>3478</v>
      </c>
      <c r="N19" s="186">
        <v>3826</v>
      </c>
      <c r="O19" s="184">
        <v>560.39</v>
      </c>
      <c r="P19" s="185">
        <v>600</v>
      </c>
      <c r="Q19" s="186">
        <v>600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13894.531</v>
      </c>
      <c r="G20" s="185">
        <v>13100</v>
      </c>
      <c r="H20" s="186">
        <v>13100</v>
      </c>
      <c r="I20" s="184">
        <v>14351.529</v>
      </c>
      <c r="J20" s="185">
        <v>13500</v>
      </c>
      <c r="K20" s="186">
        <v>13500</v>
      </c>
      <c r="L20" s="184">
        <v>1400.135</v>
      </c>
      <c r="M20" s="185">
        <v>1300</v>
      </c>
      <c r="N20" s="186">
        <v>1300</v>
      </c>
      <c r="O20" s="184">
        <v>1857.133</v>
      </c>
      <c r="P20" s="185">
        <v>1700</v>
      </c>
      <c r="Q20" s="186">
        <v>1700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5797.807639999999</v>
      </c>
      <c r="G21" s="185">
        <v>5500</v>
      </c>
      <c r="H21" s="186">
        <v>5600</v>
      </c>
      <c r="I21" s="184">
        <v>7970.140600000001</v>
      </c>
      <c r="J21" s="185">
        <v>8000</v>
      </c>
      <c r="K21" s="186">
        <v>8400</v>
      </c>
      <c r="L21" s="184">
        <v>2581.5783999999994</v>
      </c>
      <c r="M21" s="185">
        <v>2400</v>
      </c>
      <c r="N21" s="186">
        <v>2500</v>
      </c>
      <c r="O21" s="184">
        <v>4753.911360000001</v>
      </c>
      <c r="P21" s="185">
        <v>4900</v>
      </c>
      <c r="Q21" s="186">
        <v>5300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444.48</v>
      </c>
      <c r="G22" s="185">
        <v>444.48</v>
      </c>
      <c r="H22" s="186">
        <v>444.48</v>
      </c>
      <c r="I22" s="184">
        <v>7</v>
      </c>
      <c r="J22" s="185">
        <v>7</v>
      </c>
      <c r="K22" s="186">
        <v>7</v>
      </c>
      <c r="L22" s="184">
        <v>438.08</v>
      </c>
      <c r="M22" s="185">
        <v>438.08</v>
      </c>
      <c r="N22" s="186">
        <v>438.08</v>
      </c>
      <c r="O22" s="184">
        <v>0.6</v>
      </c>
      <c r="P22" s="185">
        <v>0.6</v>
      </c>
      <c r="Q22" s="186">
        <v>0.6</v>
      </c>
      <c r="R22" s="72" t="s">
        <v>38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461.5</v>
      </c>
      <c r="G23" s="185">
        <v>461.5</v>
      </c>
      <c r="H23" s="186">
        <v>461.5</v>
      </c>
      <c r="I23" s="184">
        <v>256.1</v>
      </c>
      <c r="J23" s="185">
        <v>256.1</v>
      </c>
      <c r="K23" s="186">
        <v>256.1</v>
      </c>
      <c r="L23" s="184">
        <v>230.8</v>
      </c>
      <c r="M23" s="185">
        <v>230.8</v>
      </c>
      <c r="N23" s="186">
        <v>230.8</v>
      </c>
      <c r="O23" s="184">
        <v>25.4</v>
      </c>
      <c r="P23" s="185">
        <v>25.4</v>
      </c>
      <c r="Q23" s="186">
        <v>25.4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606.08</v>
      </c>
      <c r="G24" s="185">
        <v>585</v>
      </c>
      <c r="H24" s="186">
        <v>565</v>
      </c>
      <c r="I24" s="184">
        <v>618</v>
      </c>
      <c r="J24" s="185">
        <v>585</v>
      </c>
      <c r="K24" s="186">
        <v>575</v>
      </c>
      <c r="L24" s="184">
        <v>51.24</v>
      </c>
      <c r="M24" s="185">
        <v>40</v>
      </c>
      <c r="N24" s="186">
        <v>40</v>
      </c>
      <c r="O24" s="184">
        <v>63.16</v>
      </c>
      <c r="P24" s="185">
        <v>40</v>
      </c>
      <c r="Q24" s="186">
        <v>50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2965.92</v>
      </c>
      <c r="G25" s="185">
        <v>2740</v>
      </c>
      <c r="H25" s="186">
        <v>2985</v>
      </c>
      <c r="I25" s="184">
        <v>780</v>
      </c>
      <c r="J25" s="185">
        <v>750</v>
      </c>
      <c r="K25" s="186">
        <v>800</v>
      </c>
      <c r="L25" s="184">
        <v>2201</v>
      </c>
      <c r="M25" s="185">
        <v>2000</v>
      </c>
      <c r="N25" s="186">
        <v>2200</v>
      </c>
      <c r="O25" s="184">
        <v>15.08</v>
      </c>
      <c r="P25" s="185">
        <v>10</v>
      </c>
      <c r="Q25" s="186">
        <v>15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3621.73409744</v>
      </c>
      <c r="G26" s="185">
        <v>3767.612406268957</v>
      </c>
      <c r="H26" s="186">
        <v>3870.8</v>
      </c>
      <c r="I26" s="184">
        <v>5846</v>
      </c>
      <c r="J26" s="185">
        <v>5609.964798148957</v>
      </c>
      <c r="K26" s="186">
        <v>5499.8</v>
      </c>
      <c r="L26" s="184">
        <v>172.23785865000002</v>
      </c>
      <c r="M26" s="185">
        <v>14.92280946</v>
      </c>
      <c r="N26" s="186">
        <v>21</v>
      </c>
      <c r="O26" s="184">
        <v>2396.50376121</v>
      </c>
      <c r="P26" s="185">
        <v>1857.27520134</v>
      </c>
      <c r="Q26" s="186">
        <v>1650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2030.43</v>
      </c>
      <c r="G27" s="185">
        <v>1450</v>
      </c>
      <c r="H27" s="186">
        <v>1595</v>
      </c>
      <c r="I27" s="184">
        <v>1777</v>
      </c>
      <c r="J27" s="185">
        <v>1500</v>
      </c>
      <c r="K27" s="186">
        <v>1600</v>
      </c>
      <c r="L27" s="184">
        <v>664.43</v>
      </c>
      <c r="M27" s="185">
        <v>400</v>
      </c>
      <c r="N27" s="186">
        <v>470</v>
      </c>
      <c r="O27" s="184">
        <v>411</v>
      </c>
      <c r="P27" s="185">
        <v>450</v>
      </c>
      <c r="Q27" s="186">
        <v>475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97.6</v>
      </c>
      <c r="G28" s="185">
        <v>97.6</v>
      </c>
      <c r="H28" s="186">
        <v>97.6</v>
      </c>
      <c r="I28" s="184">
        <v>1.13</v>
      </c>
      <c r="J28" s="185">
        <v>1.13</v>
      </c>
      <c r="K28" s="186">
        <v>1.13</v>
      </c>
      <c r="L28" s="184">
        <v>384.33</v>
      </c>
      <c r="M28" s="185">
        <v>384.33</v>
      </c>
      <c r="N28" s="186">
        <v>384.33</v>
      </c>
      <c r="O28" s="184">
        <v>287.86</v>
      </c>
      <c r="P28" s="185">
        <v>287.86</v>
      </c>
      <c r="Q28" s="186">
        <v>287.86</v>
      </c>
      <c r="R28" s="72" t="s">
        <v>98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2021.5</v>
      </c>
      <c r="G29" s="185">
        <v>2030</v>
      </c>
      <c r="H29" s="186">
        <v>2080</v>
      </c>
      <c r="I29" s="184">
        <v>930</v>
      </c>
      <c r="J29" s="185">
        <v>930</v>
      </c>
      <c r="K29" s="186">
        <v>930</v>
      </c>
      <c r="L29" s="184">
        <v>1689.7</v>
      </c>
      <c r="M29" s="185">
        <v>1700</v>
      </c>
      <c r="N29" s="186">
        <v>1750</v>
      </c>
      <c r="O29" s="184">
        <v>598.2</v>
      </c>
      <c r="P29" s="185">
        <v>600</v>
      </c>
      <c r="Q29" s="186">
        <v>600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1139.75</v>
      </c>
      <c r="G30" s="185">
        <v>1140</v>
      </c>
      <c r="H30" s="186">
        <v>1140</v>
      </c>
      <c r="I30" s="184">
        <v>0</v>
      </c>
      <c r="J30" s="185">
        <v>0</v>
      </c>
      <c r="K30" s="186">
        <v>0</v>
      </c>
      <c r="L30" s="184">
        <v>1470.12</v>
      </c>
      <c r="M30" s="185">
        <v>1470</v>
      </c>
      <c r="N30" s="186">
        <v>1470</v>
      </c>
      <c r="O30" s="184">
        <v>330.37</v>
      </c>
      <c r="P30" s="185">
        <v>330</v>
      </c>
      <c r="Q30" s="186">
        <v>330</v>
      </c>
      <c r="R30" s="72" t="s">
        <v>29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9</v>
      </c>
      <c r="AL30">
        <v>9</v>
      </c>
      <c r="AM30">
        <v>2</v>
      </c>
      <c r="AN30">
        <v>9</v>
      </c>
      <c r="AO30">
        <v>9</v>
      </c>
      <c r="AP30">
        <v>3</v>
      </c>
    </row>
    <row r="31" spans="2:42" ht="14.25">
      <c r="B31" s="19"/>
      <c r="C31" s="49" t="s">
        <v>329</v>
      </c>
      <c r="D31" s="174"/>
      <c r="E31" s="175"/>
      <c r="F31" s="184">
        <v>5732.634</v>
      </c>
      <c r="G31" s="185">
        <v>5650</v>
      </c>
      <c r="H31" s="186">
        <v>5740</v>
      </c>
      <c r="I31" s="184">
        <v>5984.091</v>
      </c>
      <c r="J31" s="185">
        <v>5900</v>
      </c>
      <c r="K31" s="186">
        <v>6000</v>
      </c>
      <c r="L31" s="184">
        <v>398.656</v>
      </c>
      <c r="M31" s="185">
        <v>400</v>
      </c>
      <c r="N31" s="186">
        <v>420</v>
      </c>
      <c r="O31" s="184">
        <v>650.113</v>
      </c>
      <c r="P31" s="185">
        <v>650</v>
      </c>
      <c r="Q31" s="186">
        <v>680</v>
      </c>
      <c r="R31" s="152" t="s">
        <v>330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1372.8596770569939</v>
      </c>
      <c r="G32" s="185">
        <v>1898.9394047681717</v>
      </c>
      <c r="H32" s="186">
        <v>1255</v>
      </c>
      <c r="I32" s="184">
        <v>1299.769677056994</v>
      </c>
      <c r="J32" s="185">
        <v>1700</v>
      </c>
      <c r="K32" s="186">
        <v>1705</v>
      </c>
      <c r="L32" s="184">
        <v>544.76</v>
      </c>
      <c r="M32" s="185">
        <v>748.8593226972761</v>
      </c>
      <c r="N32" s="186">
        <v>150</v>
      </c>
      <c r="O32" s="184">
        <v>471.67</v>
      </c>
      <c r="P32" s="185">
        <v>549.9199179291045</v>
      </c>
      <c r="Q32" s="186">
        <v>600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1618.6</v>
      </c>
      <c r="G33" s="185">
        <v>1618.6</v>
      </c>
      <c r="H33" s="186">
        <v>1618.6</v>
      </c>
      <c r="I33" s="184">
        <v>1800.8</v>
      </c>
      <c r="J33" s="185">
        <v>1800.8</v>
      </c>
      <c r="K33" s="186">
        <v>1800.8</v>
      </c>
      <c r="L33" s="184">
        <v>6.7</v>
      </c>
      <c r="M33" s="185">
        <v>6.7</v>
      </c>
      <c r="N33" s="186">
        <v>6.7</v>
      </c>
      <c r="O33" s="184">
        <v>188.9</v>
      </c>
      <c r="P33" s="185">
        <v>188.9</v>
      </c>
      <c r="Q33" s="186">
        <v>188.9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452</v>
      </c>
      <c r="G34" s="185">
        <v>371</v>
      </c>
      <c r="H34" s="186">
        <v>398</v>
      </c>
      <c r="I34" s="184">
        <v>461</v>
      </c>
      <c r="J34" s="185">
        <v>366</v>
      </c>
      <c r="K34" s="186">
        <v>389</v>
      </c>
      <c r="L34" s="184">
        <v>2</v>
      </c>
      <c r="M34" s="185">
        <v>7</v>
      </c>
      <c r="N34" s="186">
        <v>12</v>
      </c>
      <c r="O34" s="184">
        <v>11</v>
      </c>
      <c r="P34" s="185">
        <v>2</v>
      </c>
      <c r="Q34" s="186">
        <v>3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1979.96</v>
      </c>
      <c r="G35" s="185">
        <v>1610</v>
      </c>
      <c r="H35" s="186">
        <v>1660</v>
      </c>
      <c r="I35" s="184">
        <v>2139.65</v>
      </c>
      <c r="J35" s="185">
        <v>1700</v>
      </c>
      <c r="K35" s="186">
        <v>1800</v>
      </c>
      <c r="L35" s="184">
        <v>24.85</v>
      </c>
      <c r="M35" s="185">
        <v>10</v>
      </c>
      <c r="N35" s="186">
        <v>10</v>
      </c>
      <c r="O35" s="184">
        <v>184.54</v>
      </c>
      <c r="P35" s="185">
        <v>100</v>
      </c>
      <c r="Q35" s="186">
        <v>150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317.91</v>
      </c>
      <c r="G36" s="185">
        <v>164.23431117577684</v>
      </c>
      <c r="H36" s="186">
        <v>165.87665428753456</v>
      </c>
      <c r="I36" s="184">
        <v>400</v>
      </c>
      <c r="J36" s="185">
        <v>360</v>
      </c>
      <c r="K36" s="186">
        <v>363.6</v>
      </c>
      <c r="L36" s="184">
        <v>426.91</v>
      </c>
      <c r="M36" s="185">
        <v>458.77947313911875</v>
      </c>
      <c r="N36" s="186">
        <v>463.3672678705099</v>
      </c>
      <c r="O36" s="184">
        <v>509</v>
      </c>
      <c r="P36" s="185">
        <v>654.5451619633419</v>
      </c>
      <c r="Q36" s="186">
        <v>661.0906135829754</v>
      </c>
      <c r="R36" s="72" t="s">
        <v>33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5357.554999999999</v>
      </c>
      <c r="G37" s="185">
        <v>5433</v>
      </c>
      <c r="H37" s="186">
        <v>5550</v>
      </c>
      <c r="I37" s="184">
        <v>4770.874</v>
      </c>
      <c r="J37" s="185">
        <v>5000</v>
      </c>
      <c r="K37" s="186">
        <v>5100</v>
      </c>
      <c r="L37" s="184">
        <v>831.24</v>
      </c>
      <c r="M37" s="185">
        <v>579</v>
      </c>
      <c r="N37" s="186">
        <v>700</v>
      </c>
      <c r="O37" s="184">
        <v>244.559</v>
      </c>
      <c r="P37" s="185">
        <v>146</v>
      </c>
      <c r="Q37" s="186">
        <v>250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18380.37</v>
      </c>
      <c r="G38" s="185">
        <v>17910</v>
      </c>
      <c r="H38" s="186">
        <v>18700</v>
      </c>
      <c r="I38" s="184">
        <v>16518</v>
      </c>
      <c r="J38" s="185">
        <v>16000</v>
      </c>
      <c r="K38" s="186">
        <v>16600</v>
      </c>
      <c r="L38" s="184">
        <v>2717</v>
      </c>
      <c r="M38" s="185">
        <v>2400</v>
      </c>
      <c r="N38" s="186">
        <v>2600</v>
      </c>
      <c r="O38" s="184">
        <v>854.63</v>
      </c>
      <c r="P38" s="185">
        <v>490</v>
      </c>
      <c r="Q38" s="186">
        <v>500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824</v>
      </c>
      <c r="G39" s="185">
        <v>800</v>
      </c>
      <c r="H39" s="186">
        <v>1000</v>
      </c>
      <c r="I39" s="184">
        <v>972</v>
      </c>
      <c r="J39" s="185">
        <v>900</v>
      </c>
      <c r="K39" s="186">
        <v>1000</v>
      </c>
      <c r="L39" s="184">
        <v>669</v>
      </c>
      <c r="M39" s="185">
        <v>600</v>
      </c>
      <c r="N39" s="186">
        <v>600</v>
      </c>
      <c r="O39" s="184">
        <v>817</v>
      </c>
      <c r="P39" s="185">
        <v>700</v>
      </c>
      <c r="Q39" s="186">
        <v>600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0.59</v>
      </c>
      <c r="G40" s="185">
        <v>1</v>
      </c>
      <c r="H40" s="186">
        <v>1</v>
      </c>
      <c r="I40" s="184">
        <v>3</v>
      </c>
      <c r="J40" s="185">
        <v>3</v>
      </c>
      <c r="K40" s="186">
        <v>3</v>
      </c>
      <c r="L40" s="184">
        <v>1</v>
      </c>
      <c r="M40" s="185">
        <v>1</v>
      </c>
      <c r="N40" s="186">
        <v>1</v>
      </c>
      <c r="O40" s="184">
        <v>3.41</v>
      </c>
      <c r="P40" s="185">
        <v>3</v>
      </c>
      <c r="Q40" s="186">
        <v>3</v>
      </c>
      <c r="R40" s="72" t="s">
        <v>87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78</v>
      </c>
      <c r="D41" s="174"/>
      <c r="E41" s="175"/>
      <c r="F41" s="184">
        <v>3907.4</v>
      </c>
      <c r="G41" s="185">
        <v>2847</v>
      </c>
      <c r="H41" s="186">
        <v>3497</v>
      </c>
      <c r="I41" s="184">
        <v>1630</v>
      </c>
      <c r="J41" s="185">
        <v>1550</v>
      </c>
      <c r="K41" s="186">
        <v>1650</v>
      </c>
      <c r="L41" s="184">
        <v>2280</v>
      </c>
      <c r="M41" s="185">
        <v>1300</v>
      </c>
      <c r="N41" s="186">
        <v>1850</v>
      </c>
      <c r="O41" s="184">
        <v>2.6</v>
      </c>
      <c r="P41" s="185">
        <v>3</v>
      </c>
      <c r="Q41" s="186">
        <v>3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2900.817</v>
      </c>
      <c r="G42" s="185">
        <v>2900</v>
      </c>
      <c r="H42" s="186">
        <v>2960</v>
      </c>
      <c r="I42" s="184">
        <v>2360</v>
      </c>
      <c r="J42" s="185">
        <v>2360</v>
      </c>
      <c r="K42" s="186">
        <v>2410</v>
      </c>
      <c r="L42" s="184">
        <v>974.077</v>
      </c>
      <c r="M42" s="185">
        <v>970</v>
      </c>
      <c r="N42" s="186">
        <v>990</v>
      </c>
      <c r="O42" s="184">
        <v>433.26</v>
      </c>
      <c r="P42" s="185">
        <v>430</v>
      </c>
      <c r="Q42" s="186">
        <v>440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108216.08841449699</v>
      </c>
      <c r="G43" s="157">
        <v>100731.95612221293</v>
      </c>
      <c r="H43" s="158">
        <v>101114.84665428754</v>
      </c>
      <c r="I43" s="156">
        <v>100081.29427705698</v>
      </c>
      <c r="J43" s="157">
        <v>94220.20479814894</v>
      </c>
      <c r="K43" s="158">
        <v>93899.64</v>
      </c>
      <c r="L43" s="156">
        <v>29353.264258649997</v>
      </c>
      <c r="M43" s="157">
        <v>26207.961605296397</v>
      </c>
      <c r="N43" s="158">
        <v>27349.76726787051</v>
      </c>
      <c r="O43" s="156">
        <v>21218.47012121</v>
      </c>
      <c r="P43" s="157">
        <v>19696.21028123245</v>
      </c>
      <c r="Q43" s="158">
        <v>20134.560613582977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1614</v>
      </c>
      <c r="G44" s="185">
        <v>1614</v>
      </c>
      <c r="H44" s="186">
        <v>1614</v>
      </c>
      <c r="I44" s="184">
        <v>1613.8</v>
      </c>
      <c r="J44" s="185">
        <v>1613.8</v>
      </c>
      <c r="K44" s="186">
        <v>1613.8</v>
      </c>
      <c r="L44" s="184">
        <v>1.1</v>
      </c>
      <c r="M44" s="185">
        <v>1.1</v>
      </c>
      <c r="N44" s="186">
        <v>1.1</v>
      </c>
      <c r="O44" s="184">
        <v>0.9</v>
      </c>
      <c r="P44" s="185">
        <v>0.9</v>
      </c>
      <c r="Q44" s="186">
        <v>0.9</v>
      </c>
      <c r="R44" s="72" t="s">
        <v>41</v>
      </c>
      <c r="S44" s="174"/>
      <c r="T44" s="17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0.71</v>
      </c>
      <c r="G45" s="185">
        <v>0.71</v>
      </c>
      <c r="H45" s="186">
        <v>0.71</v>
      </c>
      <c r="I45" s="184">
        <v>0.37</v>
      </c>
      <c r="J45" s="185">
        <v>0.37</v>
      </c>
      <c r="K45" s="186">
        <v>0.37</v>
      </c>
      <c r="L45" s="184">
        <v>0.34</v>
      </c>
      <c r="M45" s="185">
        <v>0.34</v>
      </c>
      <c r="N45" s="186">
        <v>0.34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14640</v>
      </c>
      <c r="G46" s="185">
        <v>13900</v>
      </c>
      <c r="H46" s="186">
        <v>14500</v>
      </c>
      <c r="I46" s="184">
        <v>16900</v>
      </c>
      <c r="J46" s="185">
        <v>15100</v>
      </c>
      <c r="K46" s="186">
        <v>15700</v>
      </c>
      <c r="L46" s="184">
        <v>5</v>
      </c>
      <c r="M46" s="185">
        <v>0</v>
      </c>
      <c r="N46" s="186">
        <v>0</v>
      </c>
      <c r="O46" s="184">
        <v>2265</v>
      </c>
      <c r="P46" s="185">
        <v>1200</v>
      </c>
      <c r="Q46" s="186">
        <v>1200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795.9</v>
      </c>
      <c r="G47" s="185">
        <v>795.9</v>
      </c>
      <c r="H47" s="186">
        <v>795.9</v>
      </c>
      <c r="I47" s="184">
        <v>831.8</v>
      </c>
      <c r="J47" s="185">
        <v>831.8</v>
      </c>
      <c r="K47" s="186">
        <v>831.8</v>
      </c>
      <c r="L47" s="184">
        <v>3.8</v>
      </c>
      <c r="M47" s="185">
        <v>3.8</v>
      </c>
      <c r="N47" s="186">
        <v>3.8</v>
      </c>
      <c r="O47" s="184">
        <v>39.7</v>
      </c>
      <c r="P47" s="185">
        <v>39.7</v>
      </c>
      <c r="Q47" s="186">
        <v>39.7</v>
      </c>
      <c r="R47" s="72" t="s">
        <v>5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17050.61</v>
      </c>
      <c r="G48" s="157">
        <v>16310.61</v>
      </c>
      <c r="H48" s="158">
        <v>16910.61</v>
      </c>
      <c r="I48" s="156">
        <v>19345.97</v>
      </c>
      <c r="J48" s="157">
        <v>17545.97</v>
      </c>
      <c r="K48" s="158">
        <v>18145.97</v>
      </c>
      <c r="L48" s="156">
        <v>10.24</v>
      </c>
      <c r="M48" s="157">
        <v>5.24</v>
      </c>
      <c r="N48" s="158">
        <v>5.24</v>
      </c>
      <c r="O48" s="156">
        <v>2305.6</v>
      </c>
      <c r="P48" s="157">
        <v>1240.6</v>
      </c>
      <c r="Q48" s="158">
        <v>1240.6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85253</v>
      </c>
      <c r="G49" s="182">
        <v>85253</v>
      </c>
      <c r="H49" s="183">
        <v>85253</v>
      </c>
      <c r="I49" s="181">
        <v>84137</v>
      </c>
      <c r="J49" s="182">
        <v>84137</v>
      </c>
      <c r="K49" s="183">
        <v>84137</v>
      </c>
      <c r="L49" s="181">
        <v>3891</v>
      </c>
      <c r="M49" s="182">
        <v>3891</v>
      </c>
      <c r="N49" s="183">
        <v>3891</v>
      </c>
      <c r="O49" s="181">
        <v>2775</v>
      </c>
      <c r="P49" s="182">
        <v>2775</v>
      </c>
      <c r="Q49" s="183">
        <v>2775</v>
      </c>
      <c r="R49" s="84" t="s">
        <v>1</v>
      </c>
      <c r="S49" s="172"/>
      <c r="T49" s="173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45718</v>
      </c>
      <c r="G50" s="188">
        <v>45569</v>
      </c>
      <c r="H50" s="189">
        <v>43679</v>
      </c>
      <c r="I50" s="187">
        <v>49046</v>
      </c>
      <c r="J50" s="188">
        <v>48777</v>
      </c>
      <c r="K50" s="189">
        <v>46879</v>
      </c>
      <c r="L50" s="187">
        <v>653</v>
      </c>
      <c r="M50" s="188">
        <v>700</v>
      </c>
      <c r="N50" s="189">
        <v>690</v>
      </c>
      <c r="O50" s="187">
        <v>3981</v>
      </c>
      <c r="P50" s="188">
        <v>3908</v>
      </c>
      <c r="Q50" s="189">
        <v>3890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130971</v>
      </c>
      <c r="G51" s="157">
        <v>130822</v>
      </c>
      <c r="H51" s="158">
        <v>128932</v>
      </c>
      <c r="I51" s="156">
        <v>133183</v>
      </c>
      <c r="J51" s="157">
        <v>132914</v>
      </c>
      <c r="K51" s="158">
        <v>131016</v>
      </c>
      <c r="L51" s="156">
        <v>4544</v>
      </c>
      <c r="M51" s="157">
        <v>4591</v>
      </c>
      <c r="N51" s="158">
        <v>4581</v>
      </c>
      <c r="O51" s="156">
        <v>6756</v>
      </c>
      <c r="P51" s="157">
        <v>6683</v>
      </c>
      <c r="Q51" s="158">
        <v>6665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 t="s">
        <v>331</v>
      </c>
      <c r="G52" s="46"/>
      <c r="H52" s="46"/>
      <c r="I52" s="46"/>
      <c r="J52" s="46"/>
      <c r="K52" s="46"/>
      <c r="L52" s="47" t="s">
        <v>332</v>
      </c>
      <c r="M52" s="194"/>
      <c r="N52" s="194"/>
      <c r="O52" s="194"/>
      <c r="P52" s="194"/>
      <c r="Q52" s="194"/>
      <c r="R52" s="45"/>
      <c r="S52" s="1"/>
      <c r="T52" s="1"/>
    </row>
    <row r="53" spans="3:20" ht="12.75">
      <c r="C53" s="41" t="str">
        <f ca="1">CELL("filename")</f>
        <v>C:\MyFiles\Timber\Timber Committee\TCQ2009\[tb-62-6-working-version-01.xls]List of tables</v>
      </c>
      <c r="T53" s="43" t="str">
        <f ca="1">CONCATENATE("printed on ",DAY(NOW()),"/",MONTH(NOW()))</f>
        <v>printed on 23/10</v>
      </c>
    </row>
  </sheetData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M29:R52 F29:L51 C29:E52 C9:R28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T5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68" t="s">
        <v>210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8" t="s">
        <v>356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8" t="s">
        <v>357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</row>
    <row r="8" spans="3:20" ht="15" thickBot="1">
      <c r="C8" s="229"/>
      <c r="D8" s="229"/>
      <c r="E8" s="229"/>
      <c r="F8" s="272" t="s">
        <v>328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29"/>
      <c r="S8" s="229"/>
      <c r="T8" s="229"/>
    </row>
    <row r="9" spans="3:20" ht="13.5" thickTop="1">
      <c r="C9" s="2"/>
      <c r="D9" s="3"/>
      <c r="E9" s="4"/>
      <c r="F9" s="269" t="s">
        <v>8</v>
      </c>
      <c r="G9" s="270"/>
      <c r="H9" s="271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99" t="s">
        <v>9</v>
      </c>
      <c r="G10" s="300"/>
      <c r="H10" s="301"/>
      <c r="I10" s="299" t="s">
        <v>10</v>
      </c>
      <c r="J10" s="300"/>
      <c r="K10" s="301"/>
      <c r="L10" s="299" t="s">
        <v>11</v>
      </c>
      <c r="M10" s="300"/>
      <c r="N10" s="301"/>
      <c r="O10" s="299" t="s">
        <v>12</v>
      </c>
      <c r="P10" s="300"/>
      <c r="Q10" s="301"/>
      <c r="R10" s="57"/>
      <c r="S10" s="58"/>
      <c r="T10" s="59"/>
    </row>
    <row r="11" spans="3:20" ht="12.75">
      <c r="C11" s="265"/>
      <c r="D11" s="266"/>
      <c r="E11" s="267"/>
      <c r="F11" s="82">
        <v>2008</v>
      </c>
      <c r="G11" s="83">
        <v>2009</v>
      </c>
      <c r="H11" s="85">
        <v>2010</v>
      </c>
      <c r="I11" s="82">
        <v>2008</v>
      </c>
      <c r="J11" s="83">
        <v>2009</v>
      </c>
      <c r="K11" s="85">
        <v>2010</v>
      </c>
      <c r="L11" s="82">
        <v>2008</v>
      </c>
      <c r="M11" s="83">
        <v>2009</v>
      </c>
      <c r="N11" s="85">
        <v>2010</v>
      </c>
      <c r="O11" s="82">
        <v>2008</v>
      </c>
      <c r="P11" s="83">
        <v>2009</v>
      </c>
      <c r="Q11" s="85">
        <v>2010</v>
      </c>
      <c r="R11" s="265"/>
      <c r="S11" s="266"/>
      <c r="T11" s="267"/>
    </row>
    <row r="12" spans="3:20" ht="12.75">
      <c r="C12" s="57"/>
      <c r="D12" s="58"/>
      <c r="E12" s="59"/>
      <c r="F12" s="57" t="s">
        <v>178</v>
      </c>
      <c r="G12" s="302" t="s">
        <v>180</v>
      </c>
      <c r="H12" s="267"/>
      <c r="I12" s="57" t="s">
        <v>178</v>
      </c>
      <c r="J12" s="302" t="s">
        <v>180</v>
      </c>
      <c r="K12" s="267"/>
      <c r="L12" s="57" t="s">
        <v>178</v>
      </c>
      <c r="M12" s="302" t="s">
        <v>180</v>
      </c>
      <c r="N12" s="267"/>
      <c r="O12" s="57" t="s">
        <v>178</v>
      </c>
      <c r="P12" s="302" t="s">
        <v>180</v>
      </c>
      <c r="Q12" s="267"/>
      <c r="R12" s="57"/>
      <c r="S12" s="58"/>
      <c r="T12" s="59"/>
    </row>
    <row r="13" spans="3:20" ht="13.5" thickBot="1">
      <c r="C13" s="7"/>
      <c r="D13" s="8"/>
      <c r="E13" s="9"/>
      <c r="F13" s="81" t="s">
        <v>179</v>
      </c>
      <c r="G13" s="303" t="s">
        <v>181</v>
      </c>
      <c r="H13" s="304"/>
      <c r="I13" s="81" t="s">
        <v>179</v>
      </c>
      <c r="J13" s="303" t="s">
        <v>181</v>
      </c>
      <c r="K13" s="304"/>
      <c r="L13" s="81" t="s">
        <v>179</v>
      </c>
      <c r="M13" s="303" t="s">
        <v>181</v>
      </c>
      <c r="N13" s="304"/>
      <c r="O13" s="81" t="s">
        <v>179</v>
      </c>
      <c r="P13" s="303" t="s">
        <v>181</v>
      </c>
      <c r="Q13" s="304"/>
      <c r="R13" s="7"/>
      <c r="S13" s="8"/>
      <c r="T13" s="9"/>
    </row>
    <row r="14" spans="2:20" ht="13.5" thickTop="1">
      <c r="B14" s="15"/>
      <c r="C14" s="84" t="s">
        <v>257</v>
      </c>
      <c r="D14" s="3"/>
      <c r="E14" s="4"/>
      <c r="F14" s="86">
        <v>94.67320968241216</v>
      </c>
      <c r="G14" s="87">
        <v>83.98933438632514</v>
      </c>
      <c r="H14" s="88">
        <v>86.05446474568907</v>
      </c>
      <c r="I14" s="86">
        <v>103.47499323241216</v>
      </c>
      <c r="J14" s="87">
        <v>90.32618453489195</v>
      </c>
      <c r="K14" s="88">
        <v>94.03180300000001</v>
      </c>
      <c r="L14" s="86">
        <v>35.54332745</v>
      </c>
      <c r="M14" s="87">
        <v>31.731727018840377</v>
      </c>
      <c r="N14" s="88">
        <v>33.1346443696362</v>
      </c>
      <c r="O14" s="86">
        <v>44.345110999999996</v>
      </c>
      <c r="P14" s="87">
        <v>38.068577167407184</v>
      </c>
      <c r="Q14" s="88">
        <v>41.11198262394713</v>
      </c>
      <c r="R14" s="84" t="s">
        <v>184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252</v>
      </c>
      <c r="D16" s="1"/>
      <c r="E16" s="5"/>
      <c r="F16" s="89">
        <v>175.77906799856254</v>
      </c>
      <c r="G16" s="90">
        <v>159.72504119719903</v>
      </c>
      <c r="H16" s="91">
        <v>171.56420050430938</v>
      </c>
      <c r="I16" s="89">
        <v>173.37109357856255</v>
      </c>
      <c r="J16" s="90">
        <v>157.2447177</v>
      </c>
      <c r="K16" s="91">
        <v>168.93477548889368</v>
      </c>
      <c r="L16" s="89">
        <v>15.526935699999996</v>
      </c>
      <c r="M16" s="90">
        <v>13.250009206511816</v>
      </c>
      <c r="N16" s="91">
        <v>14.007305754673554</v>
      </c>
      <c r="O16" s="89">
        <v>13.11896128</v>
      </c>
      <c r="P16" s="90">
        <v>10.769685709312771</v>
      </c>
      <c r="Q16" s="91">
        <v>11.377880739257854</v>
      </c>
      <c r="R16" s="151" t="s">
        <v>265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253</v>
      </c>
      <c r="D18" s="1"/>
      <c r="E18" s="5"/>
      <c r="F18" s="89">
        <v>14.52331656378768</v>
      </c>
      <c r="G18" s="90">
        <v>13.464078713863795</v>
      </c>
      <c r="H18" s="91">
        <v>14.032006900000003</v>
      </c>
      <c r="I18" s="89">
        <v>13.735993938187681</v>
      </c>
      <c r="J18" s="90">
        <v>12.706276691522868</v>
      </c>
      <c r="K18" s="91">
        <v>13.108372000000001</v>
      </c>
      <c r="L18" s="89">
        <v>6.363718202</v>
      </c>
      <c r="M18" s="90">
        <v>5.5477546319026185</v>
      </c>
      <c r="N18" s="91">
        <v>5.8623796</v>
      </c>
      <c r="O18" s="89">
        <v>5.5763955764</v>
      </c>
      <c r="P18" s="90">
        <v>4.789952609561691</v>
      </c>
      <c r="Q18" s="91">
        <v>4.9387447</v>
      </c>
      <c r="R18" s="72" t="s">
        <v>185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293</v>
      </c>
      <c r="D20" s="1"/>
      <c r="E20" s="5"/>
      <c r="F20" s="89">
        <v>12.35045431249335</v>
      </c>
      <c r="G20" s="90">
        <v>11.601265114420768</v>
      </c>
      <c r="H20" s="91">
        <v>12.148529786000001</v>
      </c>
      <c r="I20" s="89">
        <v>13.35104235915401</v>
      </c>
      <c r="J20" s="90">
        <v>12.327136691522869</v>
      </c>
      <c r="K20" s="91">
        <v>12.726232000000001</v>
      </c>
      <c r="L20" s="89">
        <v>4.1634539532082755</v>
      </c>
      <c r="M20" s="90">
        <v>3.7176724385738766</v>
      </c>
      <c r="N20" s="91">
        <v>3.993156924</v>
      </c>
      <c r="O20" s="89">
        <v>5.164041999868935</v>
      </c>
      <c r="P20" s="90">
        <v>4.443544015675977</v>
      </c>
      <c r="Q20" s="91">
        <v>4.570859137999999</v>
      </c>
      <c r="R20" s="151" t="s">
        <v>298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295</v>
      </c>
      <c r="D22" s="1"/>
      <c r="E22" s="5"/>
      <c r="F22" s="89">
        <v>2.1728622512943296</v>
      </c>
      <c r="G22" s="90">
        <v>1.8628135994430273</v>
      </c>
      <c r="H22" s="91">
        <v>1.8834771140000002</v>
      </c>
      <c r="I22" s="89">
        <v>0.38495157903367067</v>
      </c>
      <c r="J22" s="90">
        <v>0.37914</v>
      </c>
      <c r="K22" s="91">
        <v>0.38214</v>
      </c>
      <c r="L22" s="89">
        <v>2.200264248791725</v>
      </c>
      <c r="M22" s="90">
        <v>1.8300821933287414</v>
      </c>
      <c r="N22" s="91">
        <v>1.8692226760000001</v>
      </c>
      <c r="O22" s="89">
        <v>0.412353576531066</v>
      </c>
      <c r="P22" s="90">
        <v>0.34640859388571427</v>
      </c>
      <c r="Q22" s="91">
        <v>0.367885562</v>
      </c>
      <c r="R22" s="151" t="s">
        <v>299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254</v>
      </c>
      <c r="D24" s="1"/>
      <c r="E24" s="5"/>
      <c r="F24" s="89">
        <v>34.62998302425118</v>
      </c>
      <c r="G24" s="90">
        <v>31.804580343614756</v>
      </c>
      <c r="H24" s="91">
        <v>32.51954450792144</v>
      </c>
      <c r="I24" s="89">
        <v>35.34543429675118</v>
      </c>
      <c r="J24" s="90">
        <v>32.936512300000004</v>
      </c>
      <c r="K24" s="91">
        <v>33.69662851110635</v>
      </c>
      <c r="L24" s="89">
        <v>3.6775057274999994</v>
      </c>
      <c r="M24" s="90">
        <v>2.591672839467012</v>
      </c>
      <c r="N24" s="91">
        <v>2.740414113512678</v>
      </c>
      <c r="O24" s="89">
        <v>4.392957</v>
      </c>
      <c r="P24" s="90">
        <v>3.723604795852262</v>
      </c>
      <c r="Q24" s="91">
        <v>3.9174981166975886</v>
      </c>
      <c r="R24" s="6" t="s">
        <v>266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293</v>
      </c>
      <c r="D26" s="1"/>
      <c r="E26" s="5"/>
      <c r="F26" s="92">
        <v>33.928106568001176</v>
      </c>
      <c r="G26" s="93">
        <v>31.226004343614754</v>
      </c>
      <c r="H26" s="94">
        <v>31.875544507921436</v>
      </c>
      <c r="I26" s="92">
        <v>35.34543429675118</v>
      </c>
      <c r="J26" s="93">
        <v>32.936512300000004</v>
      </c>
      <c r="K26" s="94">
        <v>33.69662851110635</v>
      </c>
      <c r="L26" s="89">
        <v>2.93308327125</v>
      </c>
      <c r="M26" s="90">
        <v>1.975648839467012</v>
      </c>
      <c r="N26" s="91">
        <v>2.058414113512678</v>
      </c>
      <c r="O26" s="89">
        <v>4.350411</v>
      </c>
      <c r="P26" s="90">
        <v>3.686156795852262</v>
      </c>
      <c r="Q26" s="91">
        <v>3.8794981166975884</v>
      </c>
      <c r="R26" s="151" t="s">
        <v>298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295</v>
      </c>
      <c r="D28" s="8"/>
      <c r="E28" s="9"/>
      <c r="F28" s="95">
        <v>0.8434764562499998</v>
      </c>
      <c r="G28" s="96">
        <v>0.720176</v>
      </c>
      <c r="H28" s="97">
        <v>0.7856</v>
      </c>
      <c r="I28" s="101"/>
      <c r="J28" s="102"/>
      <c r="K28" s="103"/>
      <c r="L28" s="98">
        <v>0.8874224562499998</v>
      </c>
      <c r="M28" s="99">
        <v>0.759024</v>
      </c>
      <c r="N28" s="100">
        <v>0.825</v>
      </c>
      <c r="O28" s="98">
        <v>0.043946</v>
      </c>
      <c r="P28" s="99">
        <v>0.038848</v>
      </c>
      <c r="Q28" s="100">
        <v>0.0394</v>
      </c>
      <c r="R28" s="198" t="s">
        <v>299</v>
      </c>
      <c r="S28" s="8"/>
      <c r="T28" s="9"/>
    </row>
    <row r="29" spans="2:20" ht="13.5" thickTop="1">
      <c r="B29" s="19"/>
      <c r="C29" s="20" t="s">
        <v>294</v>
      </c>
      <c r="D29" s="1"/>
      <c r="E29" s="5"/>
      <c r="F29" s="92">
        <v>2.1151642503722408</v>
      </c>
      <c r="G29" s="93">
        <v>1.9697933286506586</v>
      </c>
      <c r="H29" s="94">
        <v>2.1319077682606116</v>
      </c>
      <c r="I29" s="92">
        <v>1.5050032676581435</v>
      </c>
      <c r="J29" s="93">
        <v>1.422102298308724</v>
      </c>
      <c r="K29" s="94">
        <v>1.5050350000000001</v>
      </c>
      <c r="L29" s="89">
        <v>1.275286001509858</v>
      </c>
      <c r="M29" s="90">
        <v>1.1426865353126443</v>
      </c>
      <c r="N29" s="91">
        <v>1.270476592911628</v>
      </c>
      <c r="O29" s="89">
        <v>0.6651250187957608</v>
      </c>
      <c r="P29" s="90">
        <v>0.5949955049707096</v>
      </c>
      <c r="Q29" s="91">
        <v>0.6436038246510167</v>
      </c>
      <c r="R29" s="20" t="s">
        <v>302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5"/>
      <c r="J30" s="196"/>
      <c r="K30" s="197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189</v>
      </c>
      <c r="D31" s="1"/>
      <c r="E31" s="5"/>
      <c r="F31" s="89">
        <v>7.762948315659559</v>
      </c>
      <c r="G31" s="90">
        <v>6.725897548619121</v>
      </c>
      <c r="H31" s="91">
        <v>7.127550500000001</v>
      </c>
      <c r="I31" s="89">
        <v>4.283954315659556</v>
      </c>
      <c r="J31" s="90">
        <v>3.6180900291601565</v>
      </c>
      <c r="K31" s="91">
        <v>3.9263779999999997</v>
      </c>
      <c r="L31" s="89">
        <v>7.142364000000002</v>
      </c>
      <c r="M31" s="90">
        <v>5.90222880377664</v>
      </c>
      <c r="N31" s="91">
        <v>6.289173300000001</v>
      </c>
      <c r="O31" s="89">
        <v>3.66337</v>
      </c>
      <c r="P31" s="90">
        <v>2.794421284317676</v>
      </c>
      <c r="Q31" s="91">
        <v>3.0880007999999997</v>
      </c>
      <c r="R31" s="20" t="s">
        <v>192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351</v>
      </c>
      <c r="D33" s="1"/>
      <c r="E33" s="5"/>
      <c r="F33" s="89">
        <v>36.472624333999995</v>
      </c>
      <c r="G33" s="90">
        <v>34.431847745232346</v>
      </c>
      <c r="H33" s="91">
        <v>35.02183715416861</v>
      </c>
      <c r="I33" s="89">
        <v>39.757312999999996</v>
      </c>
      <c r="J33" s="90">
        <v>36.787485000000004</v>
      </c>
      <c r="K33" s="91">
        <v>37.642830000000004</v>
      </c>
      <c r="L33" s="89">
        <v>12.149139333999997</v>
      </c>
      <c r="M33" s="90">
        <v>11.294902603500407</v>
      </c>
      <c r="N33" s="91">
        <v>11.56237392399738</v>
      </c>
      <c r="O33" s="89">
        <v>15.433828</v>
      </c>
      <c r="P33" s="90">
        <v>13.650539858268068</v>
      </c>
      <c r="Q33" s="91">
        <v>14.183366769828774</v>
      </c>
      <c r="R33" s="20" t="s">
        <v>353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290</v>
      </c>
      <c r="D35" s="1"/>
      <c r="E35" s="5"/>
      <c r="F35" s="89">
        <v>4.37087857</v>
      </c>
      <c r="G35" s="90">
        <v>4.167181419862754</v>
      </c>
      <c r="H35" s="91">
        <v>4.371983862969005</v>
      </c>
      <c r="I35" s="89">
        <v>4.312349</v>
      </c>
      <c r="J35" s="90">
        <v>4.133520000000001</v>
      </c>
      <c r="K35" s="91">
        <v>4.24852</v>
      </c>
      <c r="L35" s="89">
        <v>2.6737245700000005</v>
      </c>
      <c r="M35" s="90">
        <v>2.5199771263057986</v>
      </c>
      <c r="N35" s="91">
        <v>2.659483862969005</v>
      </c>
      <c r="O35" s="89">
        <v>2.6151950000000004</v>
      </c>
      <c r="P35" s="90">
        <v>2.4863157064430452</v>
      </c>
      <c r="Q35" s="91">
        <v>2.53602</v>
      </c>
      <c r="R35" s="20" t="s">
        <v>290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190</v>
      </c>
      <c r="D37" s="1"/>
      <c r="E37" s="5"/>
      <c r="F37" s="89">
        <v>17.102754256312394</v>
      </c>
      <c r="G37" s="90">
        <v>15.946179622905127</v>
      </c>
      <c r="H37" s="91">
        <v>16.904690100000003</v>
      </c>
      <c r="I37" s="89">
        <v>18.418942</v>
      </c>
      <c r="J37" s="90">
        <v>17.20501128571429</v>
      </c>
      <c r="K37" s="91">
        <v>18.00418</v>
      </c>
      <c r="L37" s="89">
        <v>10.342471761628632</v>
      </c>
      <c r="M37" s="90">
        <v>9.072702828496203</v>
      </c>
      <c r="N37" s="91">
        <v>9.8085839</v>
      </c>
      <c r="O37" s="89">
        <v>11.658659505316239</v>
      </c>
      <c r="P37" s="90">
        <v>10.331534491305364</v>
      </c>
      <c r="Q37" s="91">
        <v>10.9080738</v>
      </c>
      <c r="R37" s="20" t="s">
        <v>193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191</v>
      </c>
      <c r="D39" s="1"/>
      <c r="E39" s="5"/>
      <c r="F39" s="89">
        <v>2.8137823479277797</v>
      </c>
      <c r="G39" s="90">
        <v>2.735255879407747</v>
      </c>
      <c r="H39" s="91">
        <v>2.8290930065419193</v>
      </c>
      <c r="I39" s="89">
        <v>2.908013</v>
      </c>
      <c r="J39" s="90">
        <v>2.7378382857142856</v>
      </c>
      <c r="K39" s="91">
        <v>2.8456</v>
      </c>
      <c r="L39" s="89">
        <v>2.501151125705556</v>
      </c>
      <c r="M39" s="90">
        <v>2.284266929577864</v>
      </c>
      <c r="N39" s="91">
        <v>2.406989919920319</v>
      </c>
      <c r="O39" s="89">
        <v>2.595381777777776</v>
      </c>
      <c r="P39" s="90">
        <v>2.2868493358844026</v>
      </c>
      <c r="Q39" s="91">
        <v>2.4234969133783997</v>
      </c>
      <c r="R39" s="20" t="s">
        <v>194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195</v>
      </c>
      <c r="D41" s="1"/>
      <c r="E41" s="5"/>
      <c r="F41" s="89">
        <v>12.343988799096152</v>
      </c>
      <c r="G41" s="90">
        <v>11.329122455002903</v>
      </c>
      <c r="H41" s="91">
        <v>12.083236352413456</v>
      </c>
      <c r="I41" s="89">
        <v>13.676512</v>
      </c>
      <c r="J41" s="90">
        <v>12.742173000000001</v>
      </c>
      <c r="K41" s="91">
        <v>13.38058</v>
      </c>
      <c r="L41" s="89">
        <v>6.423873815096154</v>
      </c>
      <c r="M41" s="90">
        <v>5.420542988508766</v>
      </c>
      <c r="N41" s="91">
        <v>5.985700215139443</v>
      </c>
      <c r="O41" s="89">
        <v>7.756397016000001</v>
      </c>
      <c r="P41" s="90">
        <v>6.833593533505864</v>
      </c>
      <c r="Q41" s="91">
        <v>7.283043862725987</v>
      </c>
      <c r="R41" s="72" t="s">
        <v>195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199</v>
      </c>
      <c r="D43" s="8"/>
      <c r="E43" s="9"/>
      <c r="F43" s="98">
        <v>1.9449831092884613</v>
      </c>
      <c r="G43" s="99">
        <v>1.8818012884944761</v>
      </c>
      <c r="H43" s="100">
        <v>1.9923607410446251</v>
      </c>
      <c r="I43" s="98">
        <v>1.834417</v>
      </c>
      <c r="J43" s="99">
        <v>1.725</v>
      </c>
      <c r="K43" s="100">
        <v>1.778</v>
      </c>
      <c r="L43" s="98">
        <v>1.4174468208269229</v>
      </c>
      <c r="M43" s="99">
        <v>1.3678929104095738</v>
      </c>
      <c r="N43" s="100">
        <v>1.415893764940239</v>
      </c>
      <c r="O43" s="98">
        <v>1.3068807115384615</v>
      </c>
      <c r="P43" s="99">
        <v>1.2110916219150978</v>
      </c>
      <c r="Q43" s="100">
        <v>1.201533023895614</v>
      </c>
      <c r="R43" s="105" t="s">
        <v>196</v>
      </c>
      <c r="S43" s="8"/>
      <c r="T43" s="9"/>
    </row>
    <row r="44" spans="2:20" ht="15" thickTop="1">
      <c r="B44" s="19"/>
      <c r="C44" s="152" t="s">
        <v>268</v>
      </c>
      <c r="D44" s="1"/>
      <c r="E44" s="5"/>
      <c r="F44" s="89">
        <v>266.3960887984498</v>
      </c>
      <c r="G44" s="90">
        <v>235.80167452818483</v>
      </c>
      <c r="H44" s="91">
        <v>244.27912907579184</v>
      </c>
      <c r="I44" s="89">
        <v>249.56626168828979</v>
      </c>
      <c r="J44" s="90">
        <v>228.07520479814895</v>
      </c>
      <c r="K44" s="91">
        <v>236.04109400000002</v>
      </c>
      <c r="L44" s="89">
        <v>54.51805195864999</v>
      </c>
      <c r="M44" s="90">
        <v>38.77700257858251</v>
      </c>
      <c r="N44" s="91">
        <v>40.97030604236214</v>
      </c>
      <c r="O44" s="89">
        <v>37.68822484849</v>
      </c>
      <c r="P44" s="90">
        <v>31.050532848546624</v>
      </c>
      <c r="Q44" s="91">
        <v>32.73227096657029</v>
      </c>
      <c r="R44" s="49" t="s">
        <v>267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20"/>
      <c r="S45" s="1"/>
      <c r="T45" s="5"/>
    </row>
    <row r="46" spans="2:20" ht="12.75">
      <c r="B46" s="19"/>
      <c r="C46" s="49" t="s">
        <v>197</v>
      </c>
      <c r="D46" s="1"/>
      <c r="E46" s="5"/>
      <c r="F46" s="89">
        <v>162.1530003839528</v>
      </c>
      <c r="G46" s="90">
        <v>138.8472084059719</v>
      </c>
      <c r="H46" s="91">
        <v>147.1367724215043</v>
      </c>
      <c r="I46" s="89">
        <v>149.4849674112328</v>
      </c>
      <c r="J46" s="90">
        <v>133.855</v>
      </c>
      <c r="K46" s="91">
        <v>142.141454</v>
      </c>
      <c r="L46" s="89">
        <v>29.5689877</v>
      </c>
      <c r="M46" s="90">
        <v>16.772240973286117</v>
      </c>
      <c r="N46" s="91">
        <v>18.023738774491633</v>
      </c>
      <c r="O46" s="89">
        <v>16.900954727280002</v>
      </c>
      <c r="P46" s="90">
        <v>11.780032567314175</v>
      </c>
      <c r="Q46" s="91">
        <v>13.028420352987315</v>
      </c>
      <c r="R46" s="20" t="s">
        <v>200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256</v>
      </c>
      <c r="D48" s="1"/>
      <c r="E48" s="5"/>
      <c r="F48" s="89">
        <v>107.89732974143084</v>
      </c>
      <c r="G48" s="90">
        <v>94.54657155396575</v>
      </c>
      <c r="H48" s="91">
        <v>101.97470797114279</v>
      </c>
      <c r="I48" s="89">
        <v>103.84400786871083</v>
      </c>
      <c r="J48" s="90">
        <v>93.88489999999999</v>
      </c>
      <c r="K48" s="91">
        <v>101.32090554494381</v>
      </c>
      <c r="L48" s="89">
        <v>13.844295699999998</v>
      </c>
      <c r="M48" s="90">
        <v>8.11764819294346</v>
      </c>
      <c r="N48" s="91">
        <v>8.363486611566461</v>
      </c>
      <c r="O48" s="89">
        <v>9.79097382728</v>
      </c>
      <c r="P48" s="90">
        <v>7.4559766389777025</v>
      </c>
      <c r="Q48" s="91">
        <v>7.70968418536748</v>
      </c>
      <c r="R48" s="20" t="s">
        <v>201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50"/>
      <c r="S49" s="1"/>
      <c r="T49" s="5"/>
    </row>
    <row r="50" spans="2:20" ht="12.75">
      <c r="B50" s="19"/>
      <c r="C50" s="49" t="s">
        <v>255</v>
      </c>
      <c r="D50" s="1"/>
      <c r="E50" s="5"/>
      <c r="F50" s="89">
        <v>54.25567064252196</v>
      </c>
      <c r="G50" s="90">
        <v>44.300636852006186</v>
      </c>
      <c r="H50" s="91">
        <v>45.16206445036152</v>
      </c>
      <c r="I50" s="89">
        <v>45.64095954252196</v>
      </c>
      <c r="J50" s="90">
        <v>39.970099999999995</v>
      </c>
      <c r="K50" s="91">
        <v>40.82054845505618</v>
      </c>
      <c r="L50" s="89">
        <v>15.724692000000003</v>
      </c>
      <c r="M50" s="90">
        <v>8.654592780342659</v>
      </c>
      <c r="N50" s="91">
        <v>9.66025216292517</v>
      </c>
      <c r="O50" s="89">
        <v>7.1099809</v>
      </c>
      <c r="P50" s="90">
        <v>4.324055928336472</v>
      </c>
      <c r="Q50" s="91">
        <v>5.318736167619836</v>
      </c>
      <c r="R50" s="20" t="s">
        <v>202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198</v>
      </c>
      <c r="D52" s="8"/>
      <c r="E52" s="9"/>
      <c r="F52" s="98">
        <v>108.21608841449698</v>
      </c>
      <c r="G52" s="99">
        <v>100.73195612221289</v>
      </c>
      <c r="H52" s="100">
        <v>101.11484665428755</v>
      </c>
      <c r="I52" s="98">
        <v>100.08129427705698</v>
      </c>
      <c r="J52" s="99">
        <v>94.22020479814894</v>
      </c>
      <c r="K52" s="100">
        <v>93.89964000000002</v>
      </c>
      <c r="L52" s="98">
        <v>29.353264258649997</v>
      </c>
      <c r="M52" s="99">
        <v>26.207961605296397</v>
      </c>
      <c r="N52" s="100">
        <v>27.349767267870508</v>
      </c>
      <c r="O52" s="98">
        <v>21.21847012121</v>
      </c>
      <c r="P52" s="99">
        <v>19.69621028123245</v>
      </c>
      <c r="Q52" s="100">
        <v>20.134560613582977</v>
      </c>
      <c r="R52" s="105" t="s">
        <v>204</v>
      </c>
      <c r="S52" s="8"/>
      <c r="T52" s="9"/>
    </row>
    <row r="53" spans="2:20" ht="13.5" thickTop="1">
      <c r="B53" s="15"/>
      <c r="C53" s="171" t="s">
        <v>296</v>
      </c>
      <c r="D53" s="1"/>
      <c r="E53" s="1"/>
      <c r="F53" s="199">
        <v>48.67388395255</v>
      </c>
      <c r="G53" s="200">
        <v>44.0836889384</v>
      </c>
      <c r="H53" s="200">
        <v>45.5376093</v>
      </c>
      <c r="I53" s="199">
        <v>41.13944899999999</v>
      </c>
      <c r="J53" s="200">
        <v>37.047899</v>
      </c>
      <c r="K53" s="200">
        <v>38.29341</v>
      </c>
      <c r="L53" s="199">
        <v>19.773419852550003</v>
      </c>
      <c r="M53" s="200">
        <v>18.393975584</v>
      </c>
      <c r="N53" s="200">
        <v>18.9485893</v>
      </c>
      <c r="O53" s="199">
        <v>12.2389849</v>
      </c>
      <c r="P53" s="200">
        <v>11.358185645599999</v>
      </c>
      <c r="Q53" s="200">
        <v>11.70439</v>
      </c>
      <c r="R53" s="84" t="s">
        <v>297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2:20" ht="13.5" thickBot="1">
      <c r="B55" s="15"/>
      <c r="C55" s="104" t="s">
        <v>159</v>
      </c>
      <c r="D55" s="8"/>
      <c r="E55" s="8"/>
      <c r="F55" s="203">
        <v>96.07095876565</v>
      </c>
      <c r="G55" s="204">
        <v>89.50490945221567</v>
      </c>
      <c r="H55" s="204">
        <v>91.54010309361053</v>
      </c>
      <c r="I55" s="203">
        <v>104.973658</v>
      </c>
      <c r="J55" s="204">
        <v>95.857388</v>
      </c>
      <c r="K55" s="204">
        <v>98.208962</v>
      </c>
      <c r="L55" s="203">
        <v>57.444351328649994</v>
      </c>
      <c r="M55" s="204">
        <v>52.67571232977463</v>
      </c>
      <c r="N55" s="204">
        <v>54.41177571336738</v>
      </c>
      <c r="O55" s="203">
        <v>66.347050563</v>
      </c>
      <c r="P55" s="204">
        <v>59.02819087755896</v>
      </c>
      <c r="Q55" s="204">
        <v>61.080634619756864</v>
      </c>
      <c r="R55" s="105" t="s">
        <v>170</v>
      </c>
      <c r="S55" s="8"/>
      <c r="T55" s="9"/>
    </row>
    <row r="56" spans="3:20" ht="15" thickTop="1">
      <c r="C56" s="47" t="s">
        <v>186</v>
      </c>
      <c r="D56" s="1"/>
      <c r="G56" s="46"/>
      <c r="H56" s="46"/>
      <c r="I56" s="46"/>
      <c r="J56" s="46"/>
      <c r="K56" s="46"/>
      <c r="L56" s="47" t="s">
        <v>326</v>
      </c>
      <c r="N56" s="46"/>
      <c r="O56" s="46"/>
      <c r="P56" s="46"/>
      <c r="Q56" s="46"/>
      <c r="R56" s="45"/>
      <c r="S56" s="1"/>
      <c r="T56" s="1"/>
    </row>
    <row r="57" spans="3:20" ht="14.25">
      <c r="C57" s="47" t="s">
        <v>310</v>
      </c>
      <c r="D57" s="1"/>
      <c r="G57" s="46"/>
      <c r="H57" s="46"/>
      <c r="I57" s="46"/>
      <c r="J57" s="46"/>
      <c r="K57" s="46"/>
      <c r="L57" s="47" t="s">
        <v>327</v>
      </c>
      <c r="N57" s="46"/>
      <c r="O57" s="46"/>
      <c r="P57" s="46"/>
      <c r="Q57" s="46"/>
      <c r="R57" s="45"/>
      <c r="S57" s="1"/>
      <c r="T57" s="1"/>
    </row>
    <row r="58" spans="3:20" ht="14.25">
      <c r="C58" s="47"/>
      <c r="D58" s="1"/>
      <c r="G58" s="46"/>
      <c r="H58" s="46"/>
      <c r="I58" s="46"/>
      <c r="J58" s="46"/>
      <c r="K58" s="46"/>
      <c r="L58" t="s">
        <v>316</v>
      </c>
      <c r="N58" s="46"/>
      <c r="O58" s="46"/>
      <c r="P58" s="46"/>
      <c r="Q58" s="46"/>
      <c r="R58" s="45"/>
      <c r="S58" s="1"/>
      <c r="T58" s="1"/>
    </row>
    <row r="59" spans="3:20" ht="12.75">
      <c r="C59" s="41" t="str">
        <f ca="1">CELL("filename")</f>
        <v>C:\MyFiles\Timber\Timber Committee\TCQ2009\[tb-62-6-working-version-01.xls]List of tables</v>
      </c>
      <c r="T59" s="43" t="str">
        <f ca="1">CONCATENATE("printed on ",DAY(NOW()),"/",MONTH(NOW()))</f>
        <v>printed on 23/10</v>
      </c>
    </row>
  </sheetData>
  <mergeCells count="19">
    <mergeCell ref="R11:T11"/>
    <mergeCell ref="J12:K12"/>
    <mergeCell ref="J13:K13"/>
    <mergeCell ref="M12:N12"/>
    <mergeCell ref="M13:N13"/>
    <mergeCell ref="P12:Q12"/>
    <mergeCell ref="P13:Q13"/>
    <mergeCell ref="G12:H12"/>
    <mergeCell ref="L10:N10"/>
    <mergeCell ref="G13:H13"/>
    <mergeCell ref="C11:E11"/>
    <mergeCell ref="C2:T2"/>
    <mergeCell ref="F9:H9"/>
    <mergeCell ref="F10:H10"/>
    <mergeCell ref="O10:Q10"/>
    <mergeCell ref="I10:K10"/>
    <mergeCell ref="C4:T4"/>
    <mergeCell ref="C6:T6"/>
    <mergeCell ref="F8:Q8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68" t="s">
        <v>237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8" t="s">
        <v>358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8" t="s">
        <v>359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</row>
    <row r="8" spans="6:17" ht="15" thickBot="1">
      <c r="F8" s="272" t="s">
        <v>328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</row>
    <row r="9" spans="3:20" ht="13.5" thickTop="1">
      <c r="C9" s="2"/>
      <c r="D9" s="3"/>
      <c r="E9" s="4"/>
      <c r="F9" s="269" t="s">
        <v>8</v>
      </c>
      <c r="G9" s="270"/>
      <c r="H9" s="271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99" t="s">
        <v>9</v>
      </c>
      <c r="G10" s="300"/>
      <c r="H10" s="301"/>
      <c r="I10" s="299" t="s">
        <v>10</v>
      </c>
      <c r="J10" s="300"/>
      <c r="K10" s="301"/>
      <c r="L10" s="299" t="s">
        <v>11</v>
      </c>
      <c r="M10" s="300"/>
      <c r="N10" s="301"/>
      <c r="O10" s="299" t="s">
        <v>12</v>
      </c>
      <c r="P10" s="300"/>
      <c r="Q10" s="301"/>
      <c r="R10" s="57"/>
      <c r="S10" s="58"/>
      <c r="T10" s="59"/>
    </row>
    <row r="11" spans="3:20" ht="12.75">
      <c r="C11" s="265"/>
      <c r="D11" s="266"/>
      <c r="E11" s="267"/>
      <c r="F11" s="82">
        <v>2008</v>
      </c>
      <c r="G11" s="83">
        <v>2009</v>
      </c>
      <c r="H11" s="85">
        <v>2010</v>
      </c>
      <c r="I11" s="82">
        <v>2008</v>
      </c>
      <c r="J11" s="83">
        <v>2009</v>
      </c>
      <c r="K11" s="85">
        <v>2010</v>
      </c>
      <c r="L11" s="82">
        <v>2008</v>
      </c>
      <c r="M11" s="83">
        <v>2009</v>
      </c>
      <c r="N11" s="85">
        <v>2010</v>
      </c>
      <c r="O11" s="82">
        <v>2008</v>
      </c>
      <c r="P11" s="83">
        <v>2009</v>
      </c>
      <c r="Q11" s="85">
        <v>2010</v>
      </c>
      <c r="R11" s="265"/>
      <c r="S11" s="266"/>
      <c r="T11" s="267"/>
    </row>
    <row r="12" spans="3:20" ht="12.75">
      <c r="C12" s="57"/>
      <c r="D12" s="58"/>
      <c r="E12" s="59"/>
      <c r="F12" s="57" t="s">
        <v>178</v>
      </c>
      <c r="G12" s="302" t="s">
        <v>180</v>
      </c>
      <c r="H12" s="267"/>
      <c r="I12" s="57" t="s">
        <v>178</v>
      </c>
      <c r="J12" s="302" t="s">
        <v>180</v>
      </c>
      <c r="K12" s="267"/>
      <c r="L12" s="57" t="s">
        <v>178</v>
      </c>
      <c r="M12" s="302" t="s">
        <v>180</v>
      </c>
      <c r="N12" s="267"/>
      <c r="O12" s="57" t="s">
        <v>178</v>
      </c>
      <c r="P12" s="302" t="s">
        <v>180</v>
      </c>
      <c r="Q12" s="267"/>
      <c r="R12" s="57"/>
      <c r="S12" s="58"/>
      <c r="T12" s="59"/>
    </row>
    <row r="13" spans="3:20" ht="13.5" thickBot="1">
      <c r="C13" s="7"/>
      <c r="D13" s="8"/>
      <c r="E13" s="9"/>
      <c r="F13" s="81" t="s">
        <v>179</v>
      </c>
      <c r="G13" s="303" t="s">
        <v>181</v>
      </c>
      <c r="H13" s="304"/>
      <c r="I13" s="81" t="s">
        <v>179</v>
      </c>
      <c r="J13" s="303" t="s">
        <v>181</v>
      </c>
      <c r="K13" s="304"/>
      <c r="L13" s="81" t="s">
        <v>179</v>
      </c>
      <c r="M13" s="303" t="s">
        <v>181</v>
      </c>
      <c r="N13" s="304"/>
      <c r="O13" s="81" t="s">
        <v>179</v>
      </c>
      <c r="P13" s="303" t="s">
        <v>181</v>
      </c>
      <c r="Q13" s="304"/>
      <c r="R13" s="7"/>
      <c r="S13" s="8"/>
      <c r="T13" s="9"/>
    </row>
    <row r="14" spans="2:20" ht="13.5" thickTop="1">
      <c r="B14" s="15"/>
      <c r="C14" s="84" t="s">
        <v>257</v>
      </c>
      <c r="D14" s="3"/>
      <c r="E14" s="4"/>
      <c r="F14" s="86">
        <v>88.0243531</v>
      </c>
      <c r="G14" s="87">
        <v>67.27169820000002</v>
      </c>
      <c r="H14" s="88">
        <v>70.9870056</v>
      </c>
      <c r="I14" s="86">
        <v>90.03692</v>
      </c>
      <c r="J14" s="87">
        <v>71.32050450000001</v>
      </c>
      <c r="K14" s="88">
        <v>76.6658508</v>
      </c>
      <c r="L14" s="86">
        <v>22.4596303</v>
      </c>
      <c r="M14" s="87">
        <v>15.4554771</v>
      </c>
      <c r="N14" s="88">
        <v>16.0461231</v>
      </c>
      <c r="O14" s="86">
        <v>24.472197200000004</v>
      </c>
      <c r="P14" s="87">
        <v>19.5042834</v>
      </c>
      <c r="Q14" s="88">
        <v>21.7249683</v>
      </c>
      <c r="R14" s="84" t="s">
        <v>184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306</v>
      </c>
      <c r="D16" s="1"/>
      <c r="E16" s="5"/>
      <c r="F16" s="89">
        <v>247.17200000000003</v>
      </c>
      <c r="G16" s="90">
        <v>236.33599999999998</v>
      </c>
      <c r="H16" s="91">
        <v>235.387</v>
      </c>
      <c r="I16" s="89">
        <v>253.097</v>
      </c>
      <c r="J16" s="90">
        <v>241.892</v>
      </c>
      <c r="K16" s="91">
        <v>240.993</v>
      </c>
      <c r="L16" s="89">
        <v>4.378</v>
      </c>
      <c r="M16" s="90">
        <v>4.314</v>
      </c>
      <c r="N16" s="91">
        <v>4.317</v>
      </c>
      <c r="O16" s="89">
        <v>10.303</v>
      </c>
      <c r="P16" s="90">
        <v>9.87</v>
      </c>
      <c r="Q16" s="91">
        <v>9.923</v>
      </c>
      <c r="R16" s="6" t="s">
        <v>308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253</v>
      </c>
      <c r="D18" s="1"/>
      <c r="E18" s="5"/>
      <c r="F18" s="89">
        <v>25.127</v>
      </c>
      <c r="G18" s="90">
        <v>22.375</v>
      </c>
      <c r="H18" s="91">
        <v>22.498</v>
      </c>
      <c r="I18" s="89">
        <v>24.565</v>
      </c>
      <c r="J18" s="90">
        <v>22.997</v>
      </c>
      <c r="K18" s="91">
        <v>22.908</v>
      </c>
      <c r="L18" s="89">
        <v>3.275</v>
      </c>
      <c r="M18" s="90">
        <v>1.8</v>
      </c>
      <c r="N18" s="91">
        <v>2.186</v>
      </c>
      <c r="O18" s="89">
        <v>2.713</v>
      </c>
      <c r="P18" s="90">
        <v>2.422</v>
      </c>
      <c r="Q18" s="91">
        <v>2.596</v>
      </c>
      <c r="R18" s="72" t="s">
        <v>185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182</v>
      </c>
      <c r="D20" s="1"/>
      <c r="E20" s="5"/>
      <c r="F20" s="89">
        <v>24.795289999999998</v>
      </c>
      <c r="G20" s="90">
        <v>22.108</v>
      </c>
      <c r="H20" s="91">
        <v>22.214000000000002</v>
      </c>
      <c r="I20" s="89">
        <v>24.565</v>
      </c>
      <c r="J20" s="90">
        <v>22.997</v>
      </c>
      <c r="K20" s="91">
        <v>22.908</v>
      </c>
      <c r="L20" s="89">
        <v>2.93829</v>
      </c>
      <c r="M20" s="90">
        <v>1.509</v>
      </c>
      <c r="N20" s="91">
        <v>1.883</v>
      </c>
      <c r="O20" s="89">
        <v>2.708</v>
      </c>
      <c r="P20" s="90">
        <v>2.398</v>
      </c>
      <c r="Q20" s="91">
        <v>2.577</v>
      </c>
      <c r="R20" s="72" t="s">
        <v>187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183</v>
      </c>
      <c r="D22" s="1"/>
      <c r="E22" s="5"/>
      <c r="F22" s="89">
        <v>0.33170999999999995</v>
      </c>
      <c r="G22" s="90">
        <v>0.26699999999999996</v>
      </c>
      <c r="H22" s="91">
        <v>0.284</v>
      </c>
      <c r="I22" s="89">
        <v>0</v>
      </c>
      <c r="J22" s="90">
        <v>0</v>
      </c>
      <c r="K22" s="91">
        <v>0</v>
      </c>
      <c r="L22" s="89">
        <v>0.33670999999999995</v>
      </c>
      <c r="M22" s="90">
        <v>0.291</v>
      </c>
      <c r="N22" s="91">
        <v>0.303</v>
      </c>
      <c r="O22" s="89">
        <v>0.005</v>
      </c>
      <c r="P22" s="90">
        <v>0.024</v>
      </c>
      <c r="Q22" s="91">
        <v>0.019</v>
      </c>
      <c r="R22" s="72" t="s">
        <v>188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307</v>
      </c>
      <c r="D24" s="1"/>
      <c r="E24" s="5"/>
      <c r="F24" s="89">
        <v>64.37700000000001</v>
      </c>
      <c r="G24" s="90">
        <v>63.42300000000001</v>
      </c>
      <c r="H24" s="91">
        <v>63.347</v>
      </c>
      <c r="I24" s="89">
        <v>65.4</v>
      </c>
      <c r="J24" s="90">
        <v>64.4</v>
      </c>
      <c r="K24" s="91">
        <v>64.254</v>
      </c>
      <c r="L24" s="89">
        <v>1.376</v>
      </c>
      <c r="M24" s="90">
        <v>1.387</v>
      </c>
      <c r="N24" s="91">
        <v>1.397</v>
      </c>
      <c r="O24" s="89">
        <v>2.399</v>
      </c>
      <c r="P24" s="90">
        <v>2.364</v>
      </c>
      <c r="Q24" s="91">
        <v>2.304</v>
      </c>
      <c r="R24" s="6" t="s">
        <v>309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182</v>
      </c>
      <c r="D26" s="1"/>
      <c r="E26" s="5"/>
      <c r="F26" s="108">
        <v>64.375</v>
      </c>
      <c r="G26" s="109">
        <v>63.42100000000001</v>
      </c>
      <c r="H26" s="110">
        <v>63.345</v>
      </c>
      <c r="I26" s="92">
        <v>65.4</v>
      </c>
      <c r="J26" s="93">
        <v>64.4</v>
      </c>
      <c r="K26" s="94">
        <v>64.254</v>
      </c>
      <c r="L26" s="114">
        <v>1.372</v>
      </c>
      <c r="M26" s="115">
        <v>1.383</v>
      </c>
      <c r="N26" s="116">
        <v>1.393</v>
      </c>
      <c r="O26" s="114">
        <v>2.397</v>
      </c>
      <c r="P26" s="115">
        <v>2.362</v>
      </c>
      <c r="Q26" s="116">
        <v>2.302</v>
      </c>
      <c r="R26" s="20" t="s">
        <v>187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183</v>
      </c>
      <c r="D28" s="8"/>
      <c r="E28" s="9"/>
      <c r="F28" s="111">
        <v>0.002</v>
      </c>
      <c r="G28" s="112">
        <v>0.002</v>
      </c>
      <c r="H28" s="113">
        <v>0.002</v>
      </c>
      <c r="I28" s="101"/>
      <c r="J28" s="102"/>
      <c r="K28" s="103"/>
      <c r="L28" s="117">
        <v>0.004</v>
      </c>
      <c r="M28" s="118">
        <v>0.004</v>
      </c>
      <c r="N28" s="119">
        <v>0.004</v>
      </c>
      <c r="O28" s="117">
        <v>0.002</v>
      </c>
      <c r="P28" s="118">
        <v>0.002</v>
      </c>
      <c r="Q28" s="119">
        <v>0.002</v>
      </c>
      <c r="R28" s="21" t="s">
        <v>188</v>
      </c>
      <c r="S28" s="8"/>
      <c r="T28" s="9"/>
    </row>
    <row r="29" spans="2:20" ht="13.5" thickTop="1">
      <c r="B29" s="19"/>
      <c r="C29" s="20" t="s">
        <v>294</v>
      </c>
      <c r="D29" s="1"/>
      <c r="E29" s="5"/>
      <c r="F29" s="92">
        <v>0.5720899999999999</v>
      </c>
      <c r="G29" s="93">
        <v>0.669</v>
      </c>
      <c r="H29" s="94">
        <v>0.661</v>
      </c>
      <c r="I29" s="92">
        <v>0.9</v>
      </c>
      <c r="J29" s="93">
        <v>0.9</v>
      </c>
      <c r="K29" s="94">
        <v>0.9</v>
      </c>
      <c r="L29" s="89">
        <v>0.47</v>
      </c>
      <c r="M29" s="90">
        <v>0.495</v>
      </c>
      <c r="N29" s="91">
        <v>0.476</v>
      </c>
      <c r="O29" s="89">
        <v>0.7979100000000001</v>
      </c>
      <c r="P29" s="90">
        <v>0.726</v>
      </c>
      <c r="Q29" s="91">
        <v>0.715</v>
      </c>
      <c r="R29" s="20" t="s">
        <v>302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189</v>
      </c>
      <c r="D31" s="1"/>
      <c r="E31" s="5"/>
      <c r="F31" s="89">
        <v>16.48</v>
      </c>
      <c r="G31" s="90">
        <v>14.849</v>
      </c>
      <c r="H31" s="91">
        <v>14.613000000000001</v>
      </c>
      <c r="I31" s="89">
        <v>12.601</v>
      </c>
      <c r="J31" s="90">
        <v>12.104</v>
      </c>
      <c r="K31" s="91">
        <v>11.932</v>
      </c>
      <c r="L31" s="89">
        <v>5.19</v>
      </c>
      <c r="M31" s="90">
        <v>3.761</v>
      </c>
      <c r="N31" s="91">
        <v>3.717</v>
      </c>
      <c r="O31" s="89">
        <v>1.311</v>
      </c>
      <c r="P31" s="90">
        <v>1.016</v>
      </c>
      <c r="Q31" s="91">
        <v>1.036</v>
      </c>
      <c r="R31" s="20" t="s">
        <v>192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351</v>
      </c>
      <c r="D33" s="1"/>
      <c r="E33" s="5"/>
      <c r="F33" s="89">
        <v>7.276999999999999</v>
      </c>
      <c r="G33" s="90">
        <v>6.9559999999999995</v>
      </c>
      <c r="H33" s="91">
        <v>7.0840000000000005</v>
      </c>
      <c r="I33" s="89">
        <v>7.018</v>
      </c>
      <c r="J33" s="90">
        <v>6.624</v>
      </c>
      <c r="K33" s="91">
        <v>6.707</v>
      </c>
      <c r="L33" s="89">
        <v>1.262</v>
      </c>
      <c r="M33" s="90">
        <v>1.329</v>
      </c>
      <c r="N33" s="91">
        <v>1.357</v>
      </c>
      <c r="O33" s="89">
        <v>1.003</v>
      </c>
      <c r="P33" s="90">
        <v>0.997</v>
      </c>
      <c r="Q33" s="91">
        <v>0.98</v>
      </c>
      <c r="R33" s="20" t="s">
        <v>353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290</v>
      </c>
      <c r="D35" s="1"/>
      <c r="E35" s="5"/>
      <c r="F35" s="89">
        <v>17.11</v>
      </c>
      <c r="G35" s="90">
        <v>15.982</v>
      </c>
      <c r="H35" s="91">
        <v>17.061</v>
      </c>
      <c r="I35" s="89">
        <v>17.725</v>
      </c>
      <c r="J35" s="90">
        <v>15.6</v>
      </c>
      <c r="K35" s="91">
        <v>18.404</v>
      </c>
      <c r="L35" s="89">
        <v>3.326</v>
      </c>
      <c r="M35" s="90">
        <v>3.191</v>
      </c>
      <c r="N35" s="91">
        <v>3.229</v>
      </c>
      <c r="O35" s="89">
        <v>3.941</v>
      </c>
      <c r="P35" s="90">
        <v>2.809</v>
      </c>
      <c r="Q35" s="91">
        <v>4.572</v>
      </c>
      <c r="R35" s="20" t="s">
        <v>290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190</v>
      </c>
      <c r="D37" s="1"/>
      <c r="E37" s="5"/>
      <c r="F37" s="89">
        <v>9.044</v>
      </c>
      <c r="G37" s="90">
        <v>8.349</v>
      </c>
      <c r="H37" s="91">
        <v>8.335</v>
      </c>
      <c r="I37" s="89">
        <v>8.179</v>
      </c>
      <c r="J37" s="90">
        <v>8.049</v>
      </c>
      <c r="K37" s="91">
        <v>8.035</v>
      </c>
      <c r="L37" s="89">
        <v>2.689</v>
      </c>
      <c r="M37" s="90">
        <v>2.333</v>
      </c>
      <c r="N37" s="91">
        <v>2.313</v>
      </c>
      <c r="O37" s="89">
        <v>1.824</v>
      </c>
      <c r="P37" s="90">
        <v>2.033</v>
      </c>
      <c r="Q37" s="91">
        <v>2.013</v>
      </c>
      <c r="R37" s="20" t="s">
        <v>193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191</v>
      </c>
      <c r="D39" s="1"/>
      <c r="E39" s="5"/>
      <c r="F39" s="89">
        <v>1.258</v>
      </c>
      <c r="G39" s="90">
        <v>1.36</v>
      </c>
      <c r="H39" s="91">
        <v>1.355</v>
      </c>
      <c r="I39" s="89">
        <v>0.964</v>
      </c>
      <c r="J39" s="90">
        <v>0.942</v>
      </c>
      <c r="K39" s="91">
        <v>0.934</v>
      </c>
      <c r="L39" s="89">
        <v>0.875</v>
      </c>
      <c r="M39" s="90">
        <v>0.874</v>
      </c>
      <c r="N39" s="91">
        <v>0.866</v>
      </c>
      <c r="O39" s="89">
        <v>0.581</v>
      </c>
      <c r="P39" s="90">
        <v>0.456</v>
      </c>
      <c r="Q39" s="91">
        <v>0.445</v>
      </c>
      <c r="R39" s="20" t="s">
        <v>194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195</v>
      </c>
      <c r="D41" s="1"/>
      <c r="E41" s="5"/>
      <c r="F41" s="89">
        <v>4.339</v>
      </c>
      <c r="G41" s="90">
        <v>3.487</v>
      </c>
      <c r="H41" s="91">
        <v>3.4779999999999998</v>
      </c>
      <c r="I41" s="89">
        <v>4.03</v>
      </c>
      <c r="J41" s="90">
        <v>3.922</v>
      </c>
      <c r="K41" s="91">
        <v>3.916</v>
      </c>
      <c r="L41" s="89">
        <v>1.127</v>
      </c>
      <c r="M41" s="90">
        <v>0.869</v>
      </c>
      <c r="N41" s="91">
        <v>0.857</v>
      </c>
      <c r="O41" s="89">
        <v>0.818</v>
      </c>
      <c r="P41" s="90">
        <v>1.304</v>
      </c>
      <c r="Q41" s="91">
        <v>1.295</v>
      </c>
      <c r="R41" s="72" t="s">
        <v>195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199</v>
      </c>
      <c r="D43" s="8"/>
      <c r="E43" s="9"/>
      <c r="F43" s="98">
        <v>3.447</v>
      </c>
      <c r="G43" s="99">
        <v>3.502</v>
      </c>
      <c r="H43" s="100">
        <v>3.502</v>
      </c>
      <c r="I43" s="98">
        <v>3.185</v>
      </c>
      <c r="J43" s="99">
        <v>3.185</v>
      </c>
      <c r="K43" s="100">
        <v>3.185</v>
      </c>
      <c r="L43" s="98">
        <v>0.687</v>
      </c>
      <c r="M43" s="99">
        <v>0.59</v>
      </c>
      <c r="N43" s="100">
        <v>0.59</v>
      </c>
      <c r="O43" s="98">
        <v>0.425</v>
      </c>
      <c r="P43" s="99">
        <v>0.273</v>
      </c>
      <c r="Q43" s="100">
        <v>0.273</v>
      </c>
      <c r="R43" s="105" t="s">
        <v>196</v>
      </c>
      <c r="S43" s="8"/>
      <c r="T43" s="9"/>
    </row>
    <row r="44" spans="2:20" ht="13.5" thickTop="1">
      <c r="B44" s="19"/>
      <c r="C44" s="49" t="s">
        <v>300</v>
      </c>
      <c r="D44" s="1"/>
      <c r="E44" s="5"/>
      <c r="F44" s="114">
        <v>290.171</v>
      </c>
      <c r="G44" s="115">
        <v>287.406</v>
      </c>
      <c r="H44" s="116">
        <v>283.008</v>
      </c>
      <c r="I44" s="89">
        <v>292.974</v>
      </c>
      <c r="J44" s="90">
        <v>290.089</v>
      </c>
      <c r="K44" s="91">
        <v>285.683</v>
      </c>
      <c r="L44" s="114">
        <v>5.237</v>
      </c>
      <c r="M44" s="115">
        <v>5.284</v>
      </c>
      <c r="N44" s="116">
        <v>5.274</v>
      </c>
      <c r="O44" s="89">
        <v>8.04</v>
      </c>
      <c r="P44" s="90">
        <v>7.967</v>
      </c>
      <c r="Q44" s="91">
        <v>7.949</v>
      </c>
      <c r="R44" s="49" t="s">
        <v>301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20"/>
      <c r="S45" s="1"/>
      <c r="T45" s="5"/>
    </row>
    <row r="46" spans="2:20" ht="12.75">
      <c r="B46" s="19"/>
      <c r="C46" s="49" t="s">
        <v>197</v>
      </c>
      <c r="D46" s="1"/>
      <c r="E46" s="5"/>
      <c r="F46" s="114">
        <v>159.2</v>
      </c>
      <c r="G46" s="115">
        <v>156.58400000000003</v>
      </c>
      <c r="H46" s="116">
        <v>154.076</v>
      </c>
      <c r="I46" s="89">
        <v>159.791</v>
      </c>
      <c r="J46" s="90">
        <v>157.175</v>
      </c>
      <c r="K46" s="91">
        <v>154.66699999999997</v>
      </c>
      <c r="L46" s="114">
        <v>0.6930000000000001</v>
      </c>
      <c r="M46" s="115">
        <v>0.6930000000000001</v>
      </c>
      <c r="N46" s="116">
        <v>0.6930000000000001</v>
      </c>
      <c r="O46" s="89">
        <v>1.2839999999999998</v>
      </c>
      <c r="P46" s="90">
        <v>1.2839999999999998</v>
      </c>
      <c r="Q46" s="91">
        <v>1.2839999999999998</v>
      </c>
      <c r="R46" s="49" t="s">
        <v>200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256</v>
      </c>
      <c r="D48" s="1"/>
      <c r="E48" s="5"/>
      <c r="F48" s="114">
        <v>91.626</v>
      </c>
      <c r="G48" s="115">
        <v>89.335</v>
      </c>
      <c r="H48" s="116">
        <v>88.201</v>
      </c>
      <c r="I48" s="89">
        <v>91.873</v>
      </c>
      <c r="J48" s="90">
        <v>89.582</v>
      </c>
      <c r="K48" s="91">
        <v>88.448</v>
      </c>
      <c r="L48" s="114">
        <v>0.465</v>
      </c>
      <c r="M48" s="115">
        <v>0.465</v>
      </c>
      <c r="N48" s="116">
        <v>0.465</v>
      </c>
      <c r="O48" s="89">
        <v>0.712</v>
      </c>
      <c r="P48" s="90">
        <v>0.712</v>
      </c>
      <c r="Q48" s="91">
        <v>0.712</v>
      </c>
      <c r="R48" s="49" t="s">
        <v>201</v>
      </c>
      <c r="S48" s="1"/>
      <c r="T48" s="5"/>
    </row>
    <row r="49" spans="2:20" ht="12.75">
      <c r="B49" s="19"/>
      <c r="C49" s="49"/>
      <c r="D49" s="1"/>
      <c r="E49" s="5"/>
      <c r="F49" s="114"/>
      <c r="G49" s="115"/>
      <c r="H49" s="116"/>
      <c r="I49" s="89"/>
      <c r="J49" s="90"/>
      <c r="K49" s="91"/>
      <c r="L49" s="114"/>
      <c r="M49" s="115"/>
      <c r="N49" s="116"/>
      <c r="O49" s="89"/>
      <c r="P49" s="90"/>
      <c r="Q49" s="91"/>
      <c r="R49" s="50"/>
      <c r="S49" s="1"/>
      <c r="T49" s="5"/>
    </row>
    <row r="50" spans="2:20" ht="12.75">
      <c r="B50" s="19"/>
      <c r="C50" s="49" t="s">
        <v>255</v>
      </c>
      <c r="D50" s="1"/>
      <c r="E50" s="5"/>
      <c r="F50" s="114">
        <v>67.574</v>
      </c>
      <c r="G50" s="115">
        <v>67.249</v>
      </c>
      <c r="H50" s="116">
        <v>65.875</v>
      </c>
      <c r="I50" s="89">
        <v>67.918</v>
      </c>
      <c r="J50" s="90">
        <v>67.593</v>
      </c>
      <c r="K50" s="91">
        <v>66.219</v>
      </c>
      <c r="L50" s="114">
        <v>0.228</v>
      </c>
      <c r="M50" s="115">
        <v>0.228</v>
      </c>
      <c r="N50" s="116">
        <v>0.228</v>
      </c>
      <c r="O50" s="89">
        <v>0.572</v>
      </c>
      <c r="P50" s="90">
        <v>0.572</v>
      </c>
      <c r="Q50" s="91">
        <v>0.572</v>
      </c>
      <c r="R50" s="49" t="s">
        <v>202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198</v>
      </c>
      <c r="D52" s="8"/>
      <c r="E52" s="9"/>
      <c r="F52" s="98">
        <v>130.971</v>
      </c>
      <c r="G52" s="99">
        <v>130.822</v>
      </c>
      <c r="H52" s="100">
        <v>128.932</v>
      </c>
      <c r="I52" s="98">
        <v>133.183</v>
      </c>
      <c r="J52" s="99">
        <v>132.914</v>
      </c>
      <c r="K52" s="100">
        <v>131.016</v>
      </c>
      <c r="L52" s="98">
        <v>4.544</v>
      </c>
      <c r="M52" s="99">
        <v>4.591</v>
      </c>
      <c r="N52" s="100">
        <v>4.581</v>
      </c>
      <c r="O52" s="98">
        <v>6.756</v>
      </c>
      <c r="P52" s="99">
        <v>6.683</v>
      </c>
      <c r="Q52" s="100">
        <v>6.665</v>
      </c>
      <c r="R52" s="105" t="s">
        <v>204</v>
      </c>
      <c r="S52" s="8"/>
      <c r="T52" s="9"/>
    </row>
    <row r="53" spans="2:20" ht="13.5" thickTop="1">
      <c r="B53" s="15"/>
      <c r="C53" s="171" t="s">
        <v>296</v>
      </c>
      <c r="D53" s="1"/>
      <c r="E53" s="1"/>
      <c r="F53" s="199">
        <v>60.935</v>
      </c>
      <c r="G53" s="200">
        <v>58.681</v>
      </c>
      <c r="H53" s="200">
        <v>58.3</v>
      </c>
      <c r="I53" s="199">
        <v>71.328</v>
      </c>
      <c r="J53" s="200">
        <v>67.538</v>
      </c>
      <c r="K53" s="200">
        <v>67.234</v>
      </c>
      <c r="L53" s="199">
        <v>6.279</v>
      </c>
      <c r="M53" s="200">
        <v>6.145</v>
      </c>
      <c r="N53" s="200">
        <v>6.056</v>
      </c>
      <c r="O53" s="199">
        <v>16.672</v>
      </c>
      <c r="P53" s="200">
        <v>15.002</v>
      </c>
      <c r="Q53" s="200">
        <v>14.99</v>
      </c>
      <c r="R53" s="84" t="s">
        <v>297</v>
      </c>
      <c r="S53" s="1"/>
      <c r="T53" s="4"/>
    </row>
    <row r="54" spans="2:20" ht="12.75">
      <c r="B54" s="15"/>
      <c r="C54" s="49"/>
      <c r="D54" s="1"/>
      <c r="E54" s="1"/>
      <c r="F54" s="201"/>
      <c r="G54" s="202"/>
      <c r="H54" s="202"/>
      <c r="I54" s="201"/>
      <c r="J54" s="202"/>
      <c r="K54" s="202"/>
      <c r="L54" s="201"/>
      <c r="M54" s="202"/>
      <c r="N54" s="202"/>
      <c r="O54" s="201"/>
      <c r="P54" s="202"/>
      <c r="Q54" s="202"/>
      <c r="R54" s="72"/>
      <c r="S54" s="1"/>
      <c r="T54" s="5"/>
    </row>
    <row r="55" spans="3:20" ht="13.5" thickBot="1">
      <c r="C55" s="104" t="s">
        <v>159</v>
      </c>
      <c r="D55" s="8"/>
      <c r="E55" s="8"/>
      <c r="F55" s="203">
        <v>91.911</v>
      </c>
      <c r="G55" s="204">
        <v>90.613</v>
      </c>
      <c r="H55" s="204">
        <v>89.91399999999999</v>
      </c>
      <c r="I55" s="203">
        <v>97.174</v>
      </c>
      <c r="J55" s="204">
        <v>93.461</v>
      </c>
      <c r="K55" s="204">
        <v>92.726</v>
      </c>
      <c r="L55" s="203">
        <v>20.487</v>
      </c>
      <c r="M55" s="204">
        <v>19.709</v>
      </c>
      <c r="N55" s="204">
        <v>19.79</v>
      </c>
      <c r="O55" s="203">
        <v>25.75</v>
      </c>
      <c r="P55" s="204">
        <v>22.557</v>
      </c>
      <c r="Q55" s="204">
        <v>22.602</v>
      </c>
      <c r="R55" s="105" t="s">
        <v>170</v>
      </c>
      <c r="S55" s="8"/>
      <c r="T55" s="9"/>
    </row>
    <row r="56" spans="3:20" ht="13.5" thickTop="1">
      <c r="C56" s="41" t="str">
        <f ca="1">CELL("filename")</f>
        <v>C:\MyFiles\Timber\Timber Committee\TCQ2009\[tb-62-6-working-version-01.xls]List of tables</v>
      </c>
      <c r="T56" s="43" t="str">
        <f ca="1">CONCATENATE("printed on ",DAY(NOW()),"/",MONTH(NOW()))</f>
        <v>printed on 23/10</v>
      </c>
    </row>
  </sheetData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G12:H12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6"/>
    </row>
    <row r="2" spans="3:20" ht="12.75">
      <c r="C2" s="268" t="s">
        <v>303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8" t="s">
        <v>360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8" t="s">
        <v>361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</row>
    <row r="8" spans="6:17" ht="15" thickBot="1">
      <c r="F8" s="272" t="s">
        <v>328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</row>
    <row r="9" spans="3:20" ht="13.5" thickTop="1">
      <c r="C9" s="2"/>
      <c r="D9" s="3"/>
      <c r="E9" s="4"/>
      <c r="F9" s="269" t="s">
        <v>8</v>
      </c>
      <c r="G9" s="270"/>
      <c r="H9" s="271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99" t="s">
        <v>9</v>
      </c>
      <c r="G10" s="300"/>
      <c r="H10" s="301"/>
      <c r="I10" s="299" t="s">
        <v>10</v>
      </c>
      <c r="J10" s="300"/>
      <c r="K10" s="301"/>
      <c r="L10" s="299" t="s">
        <v>11</v>
      </c>
      <c r="M10" s="300"/>
      <c r="N10" s="301"/>
      <c r="O10" s="299" t="s">
        <v>12</v>
      </c>
      <c r="P10" s="300"/>
      <c r="Q10" s="301"/>
      <c r="R10" s="57"/>
      <c r="S10" s="58"/>
      <c r="T10" s="59"/>
    </row>
    <row r="11" spans="3:20" ht="12.75">
      <c r="C11" s="265"/>
      <c r="D11" s="266"/>
      <c r="E11" s="267"/>
      <c r="F11" s="82">
        <v>2008</v>
      </c>
      <c r="G11" s="83">
        <v>2009</v>
      </c>
      <c r="H11" s="85">
        <v>2010</v>
      </c>
      <c r="I11" s="82">
        <v>2008</v>
      </c>
      <c r="J11" s="83">
        <v>2009</v>
      </c>
      <c r="K11" s="85">
        <v>2010</v>
      </c>
      <c r="L11" s="82">
        <v>2008</v>
      </c>
      <c r="M11" s="83">
        <v>2009</v>
      </c>
      <c r="N11" s="85">
        <v>2010</v>
      </c>
      <c r="O11" s="82">
        <v>2008</v>
      </c>
      <c r="P11" s="83">
        <v>2009</v>
      </c>
      <c r="Q11" s="85">
        <v>2010</v>
      </c>
      <c r="R11" s="265"/>
      <c r="S11" s="266"/>
      <c r="T11" s="267"/>
    </row>
    <row r="12" spans="3:20" ht="12.75">
      <c r="C12" s="57"/>
      <c r="D12" s="58"/>
      <c r="E12" s="59"/>
      <c r="F12" s="57" t="s">
        <v>178</v>
      </c>
      <c r="G12" s="302" t="s">
        <v>180</v>
      </c>
      <c r="H12" s="267"/>
      <c r="I12" s="57" t="s">
        <v>178</v>
      </c>
      <c r="J12" s="302" t="s">
        <v>180</v>
      </c>
      <c r="K12" s="267"/>
      <c r="L12" s="57" t="s">
        <v>178</v>
      </c>
      <c r="M12" s="302" t="s">
        <v>180</v>
      </c>
      <c r="N12" s="267"/>
      <c r="O12" s="57" t="s">
        <v>178</v>
      </c>
      <c r="P12" s="302" t="s">
        <v>180</v>
      </c>
      <c r="Q12" s="267"/>
      <c r="R12" s="57"/>
      <c r="S12" s="58"/>
      <c r="T12" s="59"/>
    </row>
    <row r="13" spans="3:20" ht="13.5" thickBot="1">
      <c r="C13" s="7"/>
      <c r="D13" s="8"/>
      <c r="E13" s="9"/>
      <c r="F13" s="81" t="s">
        <v>179</v>
      </c>
      <c r="G13" s="303" t="s">
        <v>181</v>
      </c>
      <c r="H13" s="304"/>
      <c r="I13" s="81" t="s">
        <v>179</v>
      </c>
      <c r="J13" s="303" t="s">
        <v>181</v>
      </c>
      <c r="K13" s="304"/>
      <c r="L13" s="81" t="s">
        <v>179</v>
      </c>
      <c r="M13" s="303" t="s">
        <v>181</v>
      </c>
      <c r="N13" s="304"/>
      <c r="O13" s="81" t="s">
        <v>179</v>
      </c>
      <c r="P13" s="303" t="s">
        <v>181</v>
      </c>
      <c r="Q13" s="304"/>
      <c r="R13" s="7"/>
      <c r="S13" s="8"/>
      <c r="T13" s="9"/>
    </row>
    <row r="14" spans="2:20" ht="13.5" thickTop="1">
      <c r="B14" s="15"/>
      <c r="C14" s="84" t="s">
        <v>257</v>
      </c>
      <c r="D14" s="3"/>
      <c r="E14" s="4"/>
      <c r="F14" s="86">
        <v>4.712999999999999</v>
      </c>
      <c r="G14" s="87">
        <v>3.045</v>
      </c>
      <c r="H14" s="88">
        <v>3.918</v>
      </c>
      <c r="I14" s="86">
        <v>19.58</v>
      </c>
      <c r="J14" s="87">
        <v>17.662</v>
      </c>
      <c r="K14" s="88">
        <v>19.02</v>
      </c>
      <c r="L14" s="86">
        <v>0.009</v>
      </c>
      <c r="M14" s="87">
        <v>0.008</v>
      </c>
      <c r="N14" s="88">
        <v>0.008</v>
      </c>
      <c r="O14" s="86">
        <v>14.876</v>
      </c>
      <c r="P14" s="87">
        <v>14.625</v>
      </c>
      <c r="Q14" s="88">
        <v>15.11</v>
      </c>
      <c r="R14" s="84" t="s">
        <v>184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306</v>
      </c>
      <c r="D16" s="1"/>
      <c r="E16" s="5"/>
      <c r="F16" s="89">
        <v>47.1</v>
      </c>
      <c r="G16" s="90">
        <v>37.9</v>
      </c>
      <c r="H16" s="91">
        <v>40.4</v>
      </c>
      <c r="I16" s="89">
        <v>60.5</v>
      </c>
      <c r="J16" s="90">
        <v>52.1</v>
      </c>
      <c r="K16" s="91">
        <v>54.6</v>
      </c>
      <c r="L16" s="89">
        <v>0.2</v>
      </c>
      <c r="M16" s="90">
        <v>0.2</v>
      </c>
      <c r="N16" s="91">
        <v>0.2</v>
      </c>
      <c r="O16" s="89">
        <v>13.6</v>
      </c>
      <c r="P16" s="90">
        <v>14.4</v>
      </c>
      <c r="Q16" s="91">
        <v>14.4</v>
      </c>
      <c r="R16" s="6" t="s">
        <v>308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253</v>
      </c>
      <c r="D18" s="1"/>
      <c r="E18" s="5"/>
      <c r="F18" s="89">
        <v>1.67</v>
      </c>
      <c r="G18" s="90">
        <v>1.475</v>
      </c>
      <c r="H18" s="91">
        <v>1.6019999999999999</v>
      </c>
      <c r="I18" s="89">
        <v>2.038</v>
      </c>
      <c r="J18" s="90">
        <v>1.838</v>
      </c>
      <c r="K18" s="91">
        <v>1.98</v>
      </c>
      <c r="L18" s="89">
        <v>0.014</v>
      </c>
      <c r="M18" s="90">
        <v>0.012</v>
      </c>
      <c r="N18" s="91">
        <v>0.012</v>
      </c>
      <c r="O18" s="89">
        <v>0.382</v>
      </c>
      <c r="P18" s="90">
        <v>0.375</v>
      </c>
      <c r="Q18" s="91">
        <v>0.39</v>
      </c>
      <c r="R18" s="72" t="s">
        <v>185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182</v>
      </c>
      <c r="D20" s="1"/>
      <c r="E20" s="5"/>
      <c r="F20" s="89">
        <v>1.6629999999999996</v>
      </c>
      <c r="G20" s="90">
        <v>1.469</v>
      </c>
      <c r="H20" s="91">
        <v>1.5959999999999999</v>
      </c>
      <c r="I20" s="89">
        <v>2.038</v>
      </c>
      <c r="J20" s="90">
        <v>1.838</v>
      </c>
      <c r="K20" s="91">
        <v>1.98</v>
      </c>
      <c r="L20" s="89">
        <v>0.007</v>
      </c>
      <c r="M20" s="90">
        <v>0.006</v>
      </c>
      <c r="N20" s="91">
        <v>0.006</v>
      </c>
      <c r="O20" s="89">
        <v>0.382</v>
      </c>
      <c r="P20" s="90">
        <v>0.375</v>
      </c>
      <c r="Q20" s="91">
        <v>0.39</v>
      </c>
      <c r="R20" s="72" t="s">
        <v>187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183</v>
      </c>
      <c r="D22" s="1"/>
      <c r="E22" s="5"/>
      <c r="F22" s="89">
        <v>0.007</v>
      </c>
      <c r="G22" s="90">
        <v>0.006</v>
      </c>
      <c r="H22" s="91">
        <v>0.006</v>
      </c>
      <c r="I22" s="89">
        <v>0</v>
      </c>
      <c r="J22" s="90">
        <v>0</v>
      </c>
      <c r="K22" s="91">
        <v>0</v>
      </c>
      <c r="L22" s="89">
        <v>0.007</v>
      </c>
      <c r="M22" s="90">
        <v>0.006</v>
      </c>
      <c r="N22" s="91">
        <v>0.006</v>
      </c>
      <c r="O22" s="89">
        <v>0</v>
      </c>
      <c r="P22" s="90">
        <v>0</v>
      </c>
      <c r="Q22" s="91">
        <v>0</v>
      </c>
      <c r="R22" s="72" t="s">
        <v>188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307</v>
      </c>
      <c r="D24" s="1"/>
      <c r="E24" s="5"/>
      <c r="F24" s="89">
        <v>15.3</v>
      </c>
      <c r="G24" s="90">
        <v>14</v>
      </c>
      <c r="H24" s="91">
        <v>14.7</v>
      </c>
      <c r="I24" s="89">
        <v>17.7</v>
      </c>
      <c r="J24" s="90">
        <v>16.9</v>
      </c>
      <c r="K24" s="91">
        <v>17.6</v>
      </c>
      <c r="L24" s="89">
        <v>0</v>
      </c>
      <c r="M24" s="90">
        <v>0</v>
      </c>
      <c r="N24" s="91">
        <v>0</v>
      </c>
      <c r="O24" s="89">
        <v>2.4</v>
      </c>
      <c r="P24" s="90">
        <v>2.9</v>
      </c>
      <c r="Q24" s="91">
        <v>2.9</v>
      </c>
      <c r="R24" s="6" t="s">
        <v>309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182</v>
      </c>
      <c r="D26" s="1"/>
      <c r="E26" s="5"/>
      <c r="F26" s="108">
        <v>15.3</v>
      </c>
      <c r="G26" s="109">
        <v>14</v>
      </c>
      <c r="H26" s="110">
        <v>14.7</v>
      </c>
      <c r="I26" s="92">
        <v>17.7</v>
      </c>
      <c r="J26" s="93">
        <v>16.9</v>
      </c>
      <c r="K26" s="94">
        <v>17.6</v>
      </c>
      <c r="L26" s="114">
        <v>0</v>
      </c>
      <c r="M26" s="115">
        <v>0</v>
      </c>
      <c r="N26" s="116">
        <v>0</v>
      </c>
      <c r="O26" s="114">
        <v>2.4</v>
      </c>
      <c r="P26" s="115">
        <v>2.9</v>
      </c>
      <c r="Q26" s="116">
        <v>2.9</v>
      </c>
      <c r="R26" s="20" t="s">
        <v>187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183</v>
      </c>
      <c r="D28" s="8"/>
      <c r="E28" s="9"/>
      <c r="F28" s="111">
        <v>0</v>
      </c>
      <c r="G28" s="112">
        <v>0</v>
      </c>
      <c r="H28" s="113">
        <v>0</v>
      </c>
      <c r="I28" s="101"/>
      <c r="J28" s="102"/>
      <c r="K28" s="103"/>
      <c r="L28" s="117">
        <v>0</v>
      </c>
      <c r="M28" s="118">
        <v>0</v>
      </c>
      <c r="N28" s="119">
        <v>0</v>
      </c>
      <c r="O28" s="117">
        <v>0</v>
      </c>
      <c r="P28" s="118">
        <v>0</v>
      </c>
      <c r="Q28" s="119">
        <v>0</v>
      </c>
      <c r="R28" s="21" t="s">
        <v>188</v>
      </c>
      <c r="S28" s="8"/>
      <c r="T28" s="9"/>
    </row>
    <row r="29" spans="2:20" ht="13.5" thickTop="1">
      <c r="B29" s="19"/>
      <c r="C29" s="6" t="s">
        <v>294</v>
      </c>
      <c r="D29" s="1"/>
      <c r="E29" s="5"/>
      <c r="F29" s="92">
        <v>0.235</v>
      </c>
      <c r="G29" s="93">
        <v>0.21100000000000002</v>
      </c>
      <c r="H29" s="94">
        <v>0.22</v>
      </c>
      <c r="I29" s="92">
        <v>0.299</v>
      </c>
      <c r="J29" s="93">
        <v>0.281</v>
      </c>
      <c r="K29" s="94">
        <v>0.3</v>
      </c>
      <c r="L29" s="89">
        <v>0.017</v>
      </c>
      <c r="M29" s="90">
        <v>0.02</v>
      </c>
      <c r="N29" s="91">
        <v>0.02</v>
      </c>
      <c r="O29" s="89">
        <v>0.081</v>
      </c>
      <c r="P29" s="90">
        <v>0.09</v>
      </c>
      <c r="Q29" s="91">
        <v>0.1</v>
      </c>
      <c r="R29" s="20" t="s">
        <v>302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189</v>
      </c>
      <c r="D31" s="1"/>
      <c r="E31" s="5"/>
      <c r="F31" s="89">
        <v>1.381</v>
      </c>
      <c r="G31" s="90">
        <v>0.9</v>
      </c>
      <c r="H31" s="91">
        <v>0.975</v>
      </c>
      <c r="I31" s="89">
        <v>2.592</v>
      </c>
      <c r="J31" s="90">
        <v>2.1</v>
      </c>
      <c r="K31" s="91">
        <v>2.25</v>
      </c>
      <c r="L31" s="89">
        <v>0.115</v>
      </c>
      <c r="M31" s="90">
        <v>0.1</v>
      </c>
      <c r="N31" s="91">
        <v>0.125</v>
      </c>
      <c r="O31" s="89">
        <v>1.326</v>
      </c>
      <c r="P31" s="90">
        <v>1.3</v>
      </c>
      <c r="Q31" s="91">
        <v>1.4</v>
      </c>
      <c r="R31" s="20" t="s">
        <v>192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351</v>
      </c>
      <c r="D33" s="1"/>
      <c r="E33" s="5"/>
      <c r="F33" s="89">
        <v>5.814000000000001</v>
      </c>
      <c r="G33" s="90">
        <v>4.65</v>
      </c>
      <c r="H33" s="91">
        <v>4.8</v>
      </c>
      <c r="I33" s="89">
        <v>5.751</v>
      </c>
      <c r="J33" s="90">
        <v>5</v>
      </c>
      <c r="K33" s="91">
        <v>5.3</v>
      </c>
      <c r="L33" s="89">
        <v>0.474</v>
      </c>
      <c r="M33" s="90">
        <v>0.15</v>
      </c>
      <c r="N33" s="91">
        <v>0.1</v>
      </c>
      <c r="O33" s="89">
        <v>0.411</v>
      </c>
      <c r="P33" s="90">
        <v>0.5</v>
      </c>
      <c r="Q33" s="91">
        <v>0.6</v>
      </c>
      <c r="R33" s="20" t="s">
        <v>353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190</v>
      </c>
      <c r="D35" s="1"/>
      <c r="E35" s="5"/>
      <c r="F35" s="89">
        <v>2.414</v>
      </c>
      <c r="G35" s="90">
        <v>1.543</v>
      </c>
      <c r="H35" s="91">
        <v>1.67</v>
      </c>
      <c r="I35" s="89">
        <v>2</v>
      </c>
      <c r="J35" s="90">
        <v>1.623</v>
      </c>
      <c r="K35" s="91">
        <v>1.82</v>
      </c>
      <c r="L35" s="89">
        <v>0.866</v>
      </c>
      <c r="M35" s="90">
        <v>0.436</v>
      </c>
      <c r="N35" s="91">
        <v>0.4</v>
      </c>
      <c r="O35" s="89">
        <v>0.452</v>
      </c>
      <c r="P35" s="90">
        <v>0.516</v>
      </c>
      <c r="Q35" s="91">
        <v>0.55</v>
      </c>
      <c r="R35" s="20" t="s">
        <v>193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191</v>
      </c>
      <c r="D37" s="1"/>
      <c r="E37" s="5"/>
      <c r="F37" s="89">
        <v>0.6880000000000001</v>
      </c>
      <c r="G37" s="90">
        <v>0.343</v>
      </c>
      <c r="H37" s="91">
        <v>0.43200000000000005</v>
      </c>
      <c r="I37" s="89">
        <v>0.807</v>
      </c>
      <c r="J37" s="90">
        <v>0.522</v>
      </c>
      <c r="K37" s="91">
        <v>0.507</v>
      </c>
      <c r="L37" s="89">
        <v>0.09</v>
      </c>
      <c r="M37" s="90">
        <v>0.036</v>
      </c>
      <c r="N37" s="91">
        <v>0.015</v>
      </c>
      <c r="O37" s="89">
        <v>0.209</v>
      </c>
      <c r="P37" s="90">
        <v>0.215</v>
      </c>
      <c r="Q37" s="91">
        <v>0.09</v>
      </c>
      <c r="R37" s="20" t="s">
        <v>194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195</v>
      </c>
      <c r="D39" s="1"/>
      <c r="E39" s="5"/>
      <c r="F39" s="89">
        <v>1.7029999999999998</v>
      </c>
      <c r="G39" s="90">
        <v>1.177</v>
      </c>
      <c r="H39" s="91">
        <v>1.215</v>
      </c>
      <c r="I39" s="89">
        <v>1.17</v>
      </c>
      <c r="J39" s="90">
        <v>1.078</v>
      </c>
      <c r="K39" s="91">
        <v>1.29</v>
      </c>
      <c r="L39" s="89">
        <v>0.776</v>
      </c>
      <c r="M39" s="90">
        <v>0.4</v>
      </c>
      <c r="N39" s="91">
        <v>0.385</v>
      </c>
      <c r="O39" s="89">
        <v>0.243</v>
      </c>
      <c r="P39" s="90">
        <v>0.301</v>
      </c>
      <c r="Q39" s="91">
        <v>0.46</v>
      </c>
      <c r="R39" s="72" t="s">
        <v>195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199</v>
      </c>
      <c r="D41" s="8"/>
      <c r="E41" s="9"/>
      <c r="F41" s="98">
        <v>0.023</v>
      </c>
      <c r="G41" s="99">
        <v>0.023</v>
      </c>
      <c r="H41" s="100">
        <v>0.023</v>
      </c>
      <c r="I41" s="98">
        <v>0.023</v>
      </c>
      <c r="J41" s="99">
        <v>0.023</v>
      </c>
      <c r="K41" s="100">
        <v>0.023</v>
      </c>
      <c r="L41" s="98">
        <v>0</v>
      </c>
      <c r="M41" s="99">
        <v>0</v>
      </c>
      <c r="N41" s="100">
        <v>0</v>
      </c>
      <c r="O41" s="98">
        <v>0</v>
      </c>
      <c r="P41" s="99">
        <v>0</v>
      </c>
      <c r="Q41" s="100">
        <v>0</v>
      </c>
      <c r="R41" s="105" t="s">
        <v>196</v>
      </c>
      <c r="S41" s="8"/>
      <c r="T41" s="9"/>
    </row>
    <row r="42" spans="2:20" ht="13.5" thickTop="1">
      <c r="B42" s="19"/>
      <c r="C42" s="49" t="s">
        <v>300</v>
      </c>
      <c r="D42" s="1"/>
      <c r="E42" s="5"/>
      <c r="F42" s="114">
        <v>39.24</v>
      </c>
      <c r="G42" s="115">
        <v>41.2</v>
      </c>
      <c r="H42" s="116">
        <v>43.3</v>
      </c>
      <c r="I42" s="89">
        <v>59.6</v>
      </c>
      <c r="J42" s="90">
        <v>52</v>
      </c>
      <c r="K42" s="91">
        <v>58.1</v>
      </c>
      <c r="L42" s="114">
        <v>0.105</v>
      </c>
      <c r="M42" s="115">
        <v>0.1</v>
      </c>
      <c r="N42" s="116">
        <v>0.1</v>
      </c>
      <c r="O42" s="89">
        <v>20.465</v>
      </c>
      <c r="P42" s="90">
        <v>10.9</v>
      </c>
      <c r="Q42" s="91">
        <v>14.9</v>
      </c>
      <c r="R42" s="49" t="s">
        <v>301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197</v>
      </c>
      <c r="D44" s="1"/>
      <c r="E44" s="5"/>
      <c r="F44" s="114">
        <v>24.6</v>
      </c>
      <c r="G44" s="115">
        <v>27.3</v>
      </c>
      <c r="H44" s="116">
        <v>28.8</v>
      </c>
      <c r="I44" s="89">
        <v>42.7</v>
      </c>
      <c r="J44" s="90">
        <v>36.9</v>
      </c>
      <c r="K44" s="91">
        <v>42.4</v>
      </c>
      <c r="L44" s="114">
        <v>0.1</v>
      </c>
      <c r="M44" s="115">
        <v>0.1</v>
      </c>
      <c r="N44" s="116">
        <v>0.1</v>
      </c>
      <c r="O44" s="89">
        <v>18.2</v>
      </c>
      <c r="P44" s="90">
        <v>9.7</v>
      </c>
      <c r="Q44" s="91">
        <v>13.7</v>
      </c>
      <c r="R44" s="49" t="s">
        <v>200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256</v>
      </c>
      <c r="D46" s="1"/>
      <c r="E46" s="5"/>
      <c r="F46" s="114">
        <v>19</v>
      </c>
      <c r="G46" s="115">
        <v>21.1</v>
      </c>
      <c r="H46" s="116">
        <v>22.2</v>
      </c>
      <c r="I46" s="89">
        <v>28.6</v>
      </c>
      <c r="J46" s="90">
        <v>24.9</v>
      </c>
      <c r="K46" s="91">
        <v>27.6</v>
      </c>
      <c r="L46" s="114">
        <v>0.1</v>
      </c>
      <c r="M46" s="115">
        <v>0.1</v>
      </c>
      <c r="N46" s="116">
        <v>0.1</v>
      </c>
      <c r="O46" s="89">
        <v>9.7</v>
      </c>
      <c r="P46" s="90">
        <v>3.9</v>
      </c>
      <c r="Q46" s="91">
        <v>5.5</v>
      </c>
      <c r="R46" s="49" t="s">
        <v>201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255</v>
      </c>
      <c r="D48" s="1"/>
      <c r="E48" s="5"/>
      <c r="F48" s="114">
        <v>5.6</v>
      </c>
      <c r="G48" s="115">
        <v>6.2</v>
      </c>
      <c r="H48" s="116">
        <v>6.6</v>
      </c>
      <c r="I48" s="89">
        <v>14.1</v>
      </c>
      <c r="J48" s="90">
        <v>12</v>
      </c>
      <c r="K48" s="91">
        <v>14.8</v>
      </c>
      <c r="L48" s="114">
        <v>0</v>
      </c>
      <c r="M48" s="115">
        <v>0</v>
      </c>
      <c r="N48" s="116">
        <v>0</v>
      </c>
      <c r="O48" s="89">
        <v>8.5</v>
      </c>
      <c r="P48" s="90">
        <v>5.8</v>
      </c>
      <c r="Q48" s="91">
        <v>8.2</v>
      </c>
      <c r="R48" s="49" t="s">
        <v>202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198</v>
      </c>
      <c r="D50" s="8"/>
      <c r="E50" s="9"/>
      <c r="F50" s="98">
        <v>14.64</v>
      </c>
      <c r="G50" s="99">
        <v>13.9</v>
      </c>
      <c r="H50" s="100">
        <v>14.5</v>
      </c>
      <c r="I50" s="98">
        <v>16.9</v>
      </c>
      <c r="J50" s="99">
        <v>15.1</v>
      </c>
      <c r="K50" s="100">
        <v>15.7</v>
      </c>
      <c r="L50" s="98">
        <v>0.005</v>
      </c>
      <c r="M50" s="99">
        <v>0</v>
      </c>
      <c r="N50" s="100">
        <v>0</v>
      </c>
      <c r="O50" s="98">
        <v>2.265</v>
      </c>
      <c r="P50" s="99">
        <v>1.2</v>
      </c>
      <c r="Q50" s="100">
        <v>1.2</v>
      </c>
      <c r="R50" s="105" t="s">
        <v>204</v>
      </c>
      <c r="S50" s="8"/>
      <c r="T50" s="9"/>
    </row>
    <row r="51" spans="2:20" ht="13.5" thickTop="1">
      <c r="B51" s="15"/>
      <c r="C51" s="171" t="s">
        <v>296</v>
      </c>
      <c r="D51" s="1"/>
      <c r="E51" s="1"/>
      <c r="F51" s="199">
        <v>4.971</v>
      </c>
      <c r="G51" s="200">
        <v>4.975</v>
      </c>
      <c r="H51" s="200">
        <v>5.125</v>
      </c>
      <c r="I51" s="199">
        <v>6.94</v>
      </c>
      <c r="J51" s="200">
        <v>6.4</v>
      </c>
      <c r="K51" s="200">
        <v>6.65</v>
      </c>
      <c r="L51" s="199">
        <v>0.066</v>
      </c>
      <c r="M51" s="200">
        <v>0.075</v>
      </c>
      <c r="N51" s="200">
        <v>0.075</v>
      </c>
      <c r="O51" s="199">
        <v>2.035</v>
      </c>
      <c r="P51" s="200">
        <v>1.5</v>
      </c>
      <c r="Q51" s="200">
        <v>1.6</v>
      </c>
      <c r="R51" s="84" t="s">
        <v>297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3:20" ht="13.5" thickBot="1">
      <c r="C53" s="104" t="s">
        <v>159</v>
      </c>
      <c r="D53" s="8"/>
      <c r="E53" s="8"/>
      <c r="F53" s="203">
        <v>6.520300000000001</v>
      </c>
      <c r="G53" s="204">
        <v>6.14</v>
      </c>
      <c r="H53" s="204">
        <v>6.25</v>
      </c>
      <c r="I53" s="203">
        <v>7.676</v>
      </c>
      <c r="J53" s="204">
        <v>7.35</v>
      </c>
      <c r="K53" s="204">
        <v>7.5</v>
      </c>
      <c r="L53" s="203">
        <v>1.478</v>
      </c>
      <c r="M53" s="204">
        <v>1.49</v>
      </c>
      <c r="N53" s="204">
        <v>1.5</v>
      </c>
      <c r="O53" s="203">
        <v>2.6336999999999997</v>
      </c>
      <c r="P53" s="204">
        <v>2.7</v>
      </c>
      <c r="Q53" s="204">
        <v>2.75</v>
      </c>
      <c r="R53" s="105" t="s">
        <v>170</v>
      </c>
      <c r="S53" s="8"/>
      <c r="T53" s="9"/>
    </row>
    <row r="54" spans="3:20" ht="13.5" thickTop="1">
      <c r="C54" s="41" t="str">
        <f ca="1">CELL("filename")</f>
        <v>C:\MyFiles\Timber\Timber Committee\TCQ2009\[tb-62-6-working-version-01.xls]List of tables</v>
      </c>
      <c r="T54" s="43" t="str">
        <f ca="1">CONCATENATE("printed on ",DAY(NOW()),"/",MONTH(NOW()))</f>
        <v>printed on 23/10</v>
      </c>
    </row>
  </sheetData>
  <mergeCells count="19">
    <mergeCell ref="R11:T11"/>
    <mergeCell ref="J12:K12"/>
    <mergeCell ref="J13:K13"/>
    <mergeCell ref="M12:N12"/>
    <mergeCell ref="M13:N13"/>
    <mergeCell ref="P12:Q12"/>
    <mergeCell ref="P13:Q13"/>
    <mergeCell ref="G12:H12"/>
    <mergeCell ref="L10:N10"/>
    <mergeCell ref="G13:H13"/>
    <mergeCell ref="C11:E11"/>
    <mergeCell ref="C2:T2"/>
    <mergeCell ref="F9:H9"/>
    <mergeCell ref="F10:H10"/>
    <mergeCell ref="O10:Q10"/>
    <mergeCell ref="I10:K10"/>
    <mergeCell ref="C4:T4"/>
    <mergeCell ref="C6:T6"/>
    <mergeCell ref="F8:Q8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52"/>
  <sheetViews>
    <sheetView zoomScale="75" zoomScaleNormal="75" workbookViewId="0" topLeftCell="A1">
      <selection activeCell="B63" sqref="B63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89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243</v>
      </c>
      <c r="G3" s="268"/>
      <c r="H3" s="268"/>
      <c r="I3" s="268"/>
      <c r="J3" s="268"/>
      <c r="K3" s="268"/>
      <c r="L3" s="268" t="s">
        <v>88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-1.75</v>
      </c>
      <c r="G9" s="182">
        <v>-1.75</v>
      </c>
      <c r="H9" s="183">
        <v>-1.75</v>
      </c>
      <c r="I9" s="181">
        <v>4</v>
      </c>
      <c r="J9" s="182">
        <v>4</v>
      </c>
      <c r="K9" s="183">
        <v>4</v>
      </c>
      <c r="L9" s="181">
        <v>3.41</v>
      </c>
      <c r="M9" s="182">
        <v>3.41</v>
      </c>
      <c r="N9" s="183">
        <v>3.41</v>
      </c>
      <c r="O9" s="181">
        <v>9.16</v>
      </c>
      <c r="P9" s="182">
        <v>9.16</v>
      </c>
      <c r="Q9" s="183">
        <v>9.16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274</v>
      </c>
      <c r="G10" s="185">
        <v>240</v>
      </c>
      <c r="H10" s="186">
        <v>230</v>
      </c>
      <c r="I10" s="184">
        <v>240</v>
      </c>
      <c r="J10" s="185">
        <v>200</v>
      </c>
      <c r="K10" s="186">
        <v>180</v>
      </c>
      <c r="L10" s="184">
        <v>218</v>
      </c>
      <c r="M10" s="185">
        <v>190</v>
      </c>
      <c r="N10" s="186">
        <v>180</v>
      </c>
      <c r="O10" s="184">
        <v>184</v>
      </c>
      <c r="P10" s="185">
        <v>150</v>
      </c>
      <c r="Q10" s="186">
        <v>130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404</v>
      </c>
      <c r="G11" s="185">
        <v>375</v>
      </c>
      <c r="H11" s="186">
        <v>390</v>
      </c>
      <c r="I11" s="184">
        <v>200</v>
      </c>
      <c r="J11" s="185">
        <v>180</v>
      </c>
      <c r="K11" s="186">
        <v>190</v>
      </c>
      <c r="L11" s="184">
        <v>437</v>
      </c>
      <c r="M11" s="185">
        <v>395</v>
      </c>
      <c r="N11" s="186">
        <v>400</v>
      </c>
      <c r="O11" s="184">
        <v>233</v>
      </c>
      <c r="P11" s="185">
        <v>200</v>
      </c>
      <c r="Q11" s="186">
        <v>200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7.600000000000016</v>
      </c>
      <c r="G12" s="185">
        <v>7.600000000000016</v>
      </c>
      <c r="H12" s="186">
        <v>7.600000000000016</v>
      </c>
      <c r="I12" s="184">
        <v>363</v>
      </c>
      <c r="J12" s="185">
        <v>363</v>
      </c>
      <c r="K12" s="186">
        <v>363</v>
      </c>
      <c r="L12" s="184">
        <v>12.68</v>
      </c>
      <c r="M12" s="185">
        <v>12.68</v>
      </c>
      <c r="N12" s="186">
        <v>12.68</v>
      </c>
      <c r="O12" s="184">
        <v>368.08</v>
      </c>
      <c r="P12" s="185">
        <v>368.08</v>
      </c>
      <c r="Q12" s="186">
        <v>368.08</v>
      </c>
      <c r="R12" s="72" t="s">
        <v>16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-215.72</v>
      </c>
      <c r="G13" s="185">
        <v>-215.72</v>
      </c>
      <c r="H13" s="186">
        <v>-215.72</v>
      </c>
      <c r="I13" s="184">
        <v>195</v>
      </c>
      <c r="J13" s="185">
        <v>195</v>
      </c>
      <c r="K13" s="186">
        <v>195</v>
      </c>
      <c r="L13" s="184">
        <v>32</v>
      </c>
      <c r="M13" s="185">
        <v>32</v>
      </c>
      <c r="N13" s="186">
        <v>32</v>
      </c>
      <c r="O13" s="184">
        <v>442.72</v>
      </c>
      <c r="P13" s="185">
        <v>442.72</v>
      </c>
      <c r="Q13" s="186">
        <v>442.72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3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244</v>
      </c>
      <c r="G14" s="185">
        <v>242</v>
      </c>
      <c r="H14" s="186">
        <v>263</v>
      </c>
      <c r="I14" s="184">
        <v>630</v>
      </c>
      <c r="J14" s="185">
        <v>620</v>
      </c>
      <c r="K14" s="186">
        <v>615</v>
      </c>
      <c r="L14" s="184">
        <v>140</v>
      </c>
      <c r="M14" s="185">
        <v>144</v>
      </c>
      <c r="N14" s="186">
        <v>150</v>
      </c>
      <c r="O14" s="184">
        <v>526</v>
      </c>
      <c r="P14" s="185">
        <v>522</v>
      </c>
      <c r="Q14" s="186">
        <v>502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19.44</v>
      </c>
      <c r="G15" s="185">
        <v>18</v>
      </c>
      <c r="H15" s="186">
        <v>16</v>
      </c>
      <c r="I15" s="184">
        <v>0.51</v>
      </c>
      <c r="J15" s="185">
        <v>0</v>
      </c>
      <c r="K15" s="186">
        <v>0</v>
      </c>
      <c r="L15" s="184">
        <v>18.93</v>
      </c>
      <c r="M15" s="185">
        <v>18</v>
      </c>
      <c r="N15" s="186">
        <v>16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331</v>
      </c>
      <c r="G16" s="185">
        <v>304</v>
      </c>
      <c r="H16" s="186">
        <v>341</v>
      </c>
      <c r="I16" s="184">
        <v>227</v>
      </c>
      <c r="J16" s="185">
        <v>203</v>
      </c>
      <c r="K16" s="186">
        <v>236</v>
      </c>
      <c r="L16" s="184">
        <v>167</v>
      </c>
      <c r="M16" s="185">
        <v>150</v>
      </c>
      <c r="N16" s="186">
        <v>160</v>
      </c>
      <c r="O16" s="184">
        <v>63</v>
      </c>
      <c r="P16" s="185">
        <v>49</v>
      </c>
      <c r="Q16" s="186">
        <v>55</v>
      </c>
      <c r="R16" s="72" t="s">
        <v>39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170.86</v>
      </c>
      <c r="G17" s="185">
        <v>170.86</v>
      </c>
      <c r="H17" s="186">
        <v>170.86</v>
      </c>
      <c r="I17" s="184">
        <v>50</v>
      </c>
      <c r="J17" s="185">
        <v>50</v>
      </c>
      <c r="K17" s="186">
        <v>50</v>
      </c>
      <c r="L17" s="184">
        <v>175.77</v>
      </c>
      <c r="M17" s="185">
        <v>175.77</v>
      </c>
      <c r="N17" s="186">
        <v>175.77</v>
      </c>
      <c r="O17" s="184">
        <v>54.91</v>
      </c>
      <c r="P17" s="185">
        <v>54.91</v>
      </c>
      <c r="Q17" s="186">
        <v>54.91</v>
      </c>
      <c r="R17" s="72" t="s">
        <v>20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90.69</v>
      </c>
      <c r="G18" s="185">
        <v>85</v>
      </c>
      <c r="H18" s="186">
        <v>85</v>
      </c>
      <c r="I18" s="184">
        <v>100</v>
      </c>
      <c r="J18" s="185">
        <v>100</v>
      </c>
      <c r="K18" s="186">
        <v>100</v>
      </c>
      <c r="L18" s="184">
        <v>69.94</v>
      </c>
      <c r="M18" s="185">
        <v>35</v>
      </c>
      <c r="N18" s="186">
        <v>35</v>
      </c>
      <c r="O18" s="184">
        <v>79.25</v>
      </c>
      <c r="P18" s="185">
        <v>50</v>
      </c>
      <c r="Q18" s="186">
        <v>50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115.39</v>
      </c>
      <c r="G19" s="185">
        <v>98</v>
      </c>
      <c r="H19" s="186">
        <v>105</v>
      </c>
      <c r="I19" s="184">
        <v>81</v>
      </c>
      <c r="J19" s="185">
        <v>70</v>
      </c>
      <c r="K19" s="186">
        <v>75</v>
      </c>
      <c r="L19" s="184">
        <v>45.51</v>
      </c>
      <c r="M19" s="185">
        <v>35</v>
      </c>
      <c r="N19" s="186">
        <v>40</v>
      </c>
      <c r="O19" s="184">
        <v>11.12</v>
      </c>
      <c r="P19" s="185">
        <v>7</v>
      </c>
      <c r="Q19" s="186">
        <v>10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1724.241</v>
      </c>
      <c r="G20" s="185">
        <v>1600</v>
      </c>
      <c r="H20" s="186">
        <v>1600</v>
      </c>
      <c r="I20" s="184">
        <v>1725.405</v>
      </c>
      <c r="J20" s="185">
        <v>1600</v>
      </c>
      <c r="K20" s="186">
        <v>1600</v>
      </c>
      <c r="L20" s="184">
        <v>459.473</v>
      </c>
      <c r="M20" s="185">
        <v>430</v>
      </c>
      <c r="N20" s="186">
        <v>430</v>
      </c>
      <c r="O20" s="184">
        <v>460.637</v>
      </c>
      <c r="P20" s="185">
        <v>430</v>
      </c>
      <c r="Q20" s="186">
        <v>430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906</v>
      </c>
      <c r="G21" s="185">
        <v>900</v>
      </c>
      <c r="H21" s="186">
        <v>900</v>
      </c>
      <c r="I21" s="184">
        <v>1100</v>
      </c>
      <c r="J21" s="185">
        <v>800</v>
      </c>
      <c r="K21" s="186">
        <v>900</v>
      </c>
      <c r="L21" s="184">
        <v>450</v>
      </c>
      <c r="M21" s="185">
        <v>400</v>
      </c>
      <c r="N21" s="186">
        <v>400</v>
      </c>
      <c r="O21" s="184">
        <v>644</v>
      </c>
      <c r="P21" s="185">
        <v>300</v>
      </c>
      <c r="Q21" s="186">
        <v>400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144.25</v>
      </c>
      <c r="G22" s="185">
        <v>144.25</v>
      </c>
      <c r="H22" s="186">
        <v>144.25</v>
      </c>
      <c r="I22" s="184">
        <v>44</v>
      </c>
      <c r="J22" s="185">
        <v>44</v>
      </c>
      <c r="K22" s="186">
        <v>44</v>
      </c>
      <c r="L22" s="184">
        <v>108.82</v>
      </c>
      <c r="M22" s="185">
        <v>108.82</v>
      </c>
      <c r="N22" s="186">
        <v>108.82</v>
      </c>
      <c r="O22" s="184">
        <v>8.57</v>
      </c>
      <c r="P22" s="185">
        <v>8.57</v>
      </c>
      <c r="Q22" s="186">
        <v>8.57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43.9</v>
      </c>
      <c r="G23" s="185">
        <v>43.9</v>
      </c>
      <c r="H23" s="186">
        <v>43.9</v>
      </c>
      <c r="I23" s="184">
        <v>118.3</v>
      </c>
      <c r="J23" s="185">
        <v>118.3</v>
      </c>
      <c r="K23" s="186">
        <v>118.3</v>
      </c>
      <c r="L23" s="184">
        <v>55.5</v>
      </c>
      <c r="M23" s="185">
        <v>55.5</v>
      </c>
      <c r="N23" s="186">
        <v>55.5</v>
      </c>
      <c r="O23" s="184">
        <v>129.9</v>
      </c>
      <c r="P23" s="185">
        <v>129.9</v>
      </c>
      <c r="Q23" s="186">
        <v>129.9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64.67</v>
      </c>
      <c r="G24" s="185">
        <v>54</v>
      </c>
      <c r="H24" s="186">
        <v>49</v>
      </c>
      <c r="I24" s="184">
        <v>1</v>
      </c>
      <c r="J24" s="185">
        <v>1</v>
      </c>
      <c r="K24" s="186">
        <v>1</v>
      </c>
      <c r="L24" s="184">
        <v>65.48</v>
      </c>
      <c r="M24" s="185">
        <v>55</v>
      </c>
      <c r="N24" s="186">
        <v>50</v>
      </c>
      <c r="O24" s="184">
        <v>1.81</v>
      </c>
      <c r="P24" s="185">
        <v>2</v>
      </c>
      <c r="Q24" s="186">
        <v>2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1757.15</v>
      </c>
      <c r="G25" s="185">
        <v>1590</v>
      </c>
      <c r="H25" s="186">
        <v>1730</v>
      </c>
      <c r="I25" s="184">
        <v>700</v>
      </c>
      <c r="J25" s="185">
        <v>600</v>
      </c>
      <c r="K25" s="186">
        <v>650</v>
      </c>
      <c r="L25" s="184">
        <v>1173</v>
      </c>
      <c r="M25" s="185">
        <v>1100</v>
      </c>
      <c r="N25" s="186">
        <v>1200</v>
      </c>
      <c r="O25" s="184">
        <v>115.85</v>
      </c>
      <c r="P25" s="185">
        <v>110</v>
      </c>
      <c r="Q25" s="186">
        <v>120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101.07560560000007</v>
      </c>
      <c r="G26" s="185">
        <v>202.21470799999994</v>
      </c>
      <c r="H26" s="186">
        <v>221.9</v>
      </c>
      <c r="I26" s="184">
        <v>298.55</v>
      </c>
      <c r="J26" s="185">
        <v>376.62528</v>
      </c>
      <c r="K26" s="186">
        <v>389.9</v>
      </c>
      <c r="L26" s="184">
        <v>33.26618200000001</v>
      </c>
      <c r="M26" s="185">
        <v>12.0716408</v>
      </c>
      <c r="N26" s="186">
        <v>11</v>
      </c>
      <c r="O26" s="184">
        <v>230.74057639999995</v>
      </c>
      <c r="P26" s="185">
        <v>186.48221280000004</v>
      </c>
      <c r="Q26" s="186">
        <v>179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344.22</v>
      </c>
      <c r="G27" s="185">
        <v>305.58342104721424</v>
      </c>
      <c r="H27" s="186">
        <v>315</v>
      </c>
      <c r="I27" s="184">
        <v>465</v>
      </c>
      <c r="J27" s="185">
        <v>450</v>
      </c>
      <c r="K27" s="186">
        <v>460</v>
      </c>
      <c r="L27" s="184">
        <v>80.07</v>
      </c>
      <c r="M27" s="185">
        <v>30.492193923190023</v>
      </c>
      <c r="N27" s="186">
        <v>40</v>
      </c>
      <c r="O27" s="184">
        <v>200.85</v>
      </c>
      <c r="P27" s="185">
        <v>174.90877287597579</v>
      </c>
      <c r="Q27" s="186">
        <v>185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-0.1899999999999764</v>
      </c>
      <c r="G28" s="185">
        <v>-0.1899999999999764</v>
      </c>
      <c r="H28" s="186">
        <v>-0.1899999999999764</v>
      </c>
      <c r="I28" s="184">
        <v>278</v>
      </c>
      <c r="J28" s="185">
        <v>278</v>
      </c>
      <c r="K28" s="186">
        <v>278</v>
      </c>
      <c r="L28" s="184">
        <v>25.46</v>
      </c>
      <c r="M28" s="185">
        <v>25.46</v>
      </c>
      <c r="N28" s="186">
        <v>25.46</v>
      </c>
      <c r="O28" s="184">
        <v>303.65</v>
      </c>
      <c r="P28" s="185">
        <v>303.65</v>
      </c>
      <c r="Q28" s="186">
        <v>303.65</v>
      </c>
      <c r="R28" s="72" t="s">
        <v>98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552.81</v>
      </c>
      <c r="G29" s="185">
        <v>514</v>
      </c>
      <c r="H29" s="186">
        <v>521</v>
      </c>
      <c r="I29" s="184">
        <v>83.91</v>
      </c>
      <c r="J29" s="185">
        <v>81</v>
      </c>
      <c r="K29" s="186">
        <v>81</v>
      </c>
      <c r="L29" s="184">
        <v>602.2</v>
      </c>
      <c r="M29" s="185">
        <v>552</v>
      </c>
      <c r="N29" s="186">
        <v>557</v>
      </c>
      <c r="O29" s="184">
        <v>133.3</v>
      </c>
      <c r="P29" s="185">
        <v>119</v>
      </c>
      <c r="Q29" s="186">
        <v>117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60.51</v>
      </c>
      <c r="G30" s="185">
        <v>61</v>
      </c>
      <c r="H30" s="186">
        <v>61</v>
      </c>
      <c r="I30" s="184">
        <v>28</v>
      </c>
      <c r="J30" s="185">
        <v>28</v>
      </c>
      <c r="K30" s="186">
        <v>28</v>
      </c>
      <c r="L30" s="184">
        <v>34.88</v>
      </c>
      <c r="M30" s="185">
        <v>35</v>
      </c>
      <c r="N30" s="186">
        <v>35</v>
      </c>
      <c r="O30" s="184">
        <v>2.37</v>
      </c>
      <c r="P30" s="185">
        <v>2</v>
      </c>
      <c r="Q30" s="186">
        <v>2</v>
      </c>
      <c r="R30" s="72" t="s">
        <v>29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9</v>
      </c>
      <c r="AI30">
        <v>9</v>
      </c>
      <c r="AJ30">
        <v>2</v>
      </c>
      <c r="AK30">
        <v>9</v>
      </c>
      <c r="AL30">
        <v>9</v>
      </c>
      <c r="AM30">
        <v>2</v>
      </c>
      <c r="AN30">
        <v>9</v>
      </c>
      <c r="AO30">
        <v>9</v>
      </c>
      <c r="AP30">
        <v>3</v>
      </c>
    </row>
    <row r="31" spans="2:42" ht="12.75">
      <c r="B31" s="19"/>
      <c r="C31" s="49" t="s">
        <v>69</v>
      </c>
      <c r="D31" s="174"/>
      <c r="E31" s="175"/>
      <c r="F31" s="184">
        <v>693.002</v>
      </c>
      <c r="G31" s="185">
        <v>780</v>
      </c>
      <c r="H31" s="186">
        <v>820</v>
      </c>
      <c r="I31" s="184">
        <v>486.833</v>
      </c>
      <c r="J31" s="185">
        <v>510</v>
      </c>
      <c r="K31" s="186">
        <v>550</v>
      </c>
      <c r="L31" s="184">
        <v>328.957</v>
      </c>
      <c r="M31" s="185">
        <v>390</v>
      </c>
      <c r="N31" s="186">
        <v>390</v>
      </c>
      <c r="O31" s="184">
        <v>122.788</v>
      </c>
      <c r="P31" s="185">
        <v>120</v>
      </c>
      <c r="Q31" s="186">
        <v>120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250.68831613468262</v>
      </c>
      <c r="G32" s="185">
        <v>242.14058481658208</v>
      </c>
      <c r="H32" s="186">
        <v>360</v>
      </c>
      <c r="I32" s="184">
        <v>100.97831613468264</v>
      </c>
      <c r="J32" s="185">
        <v>203.1514115228678</v>
      </c>
      <c r="K32" s="186">
        <v>200</v>
      </c>
      <c r="L32" s="184">
        <v>164.95</v>
      </c>
      <c r="M32" s="185">
        <v>42.54079717942857</v>
      </c>
      <c r="N32" s="186">
        <v>180</v>
      </c>
      <c r="O32" s="184">
        <v>15.24</v>
      </c>
      <c r="P32" s="185">
        <v>3.5516238857142857</v>
      </c>
      <c r="Q32" s="186">
        <v>20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1111.5</v>
      </c>
      <c r="G33" s="185">
        <v>1111.5</v>
      </c>
      <c r="H33" s="186">
        <v>1111.5</v>
      </c>
      <c r="I33" s="184">
        <v>1763</v>
      </c>
      <c r="J33" s="185">
        <v>1763</v>
      </c>
      <c r="K33" s="186">
        <v>1763</v>
      </c>
      <c r="L33" s="184">
        <v>9.05</v>
      </c>
      <c r="M33" s="185">
        <v>9.05</v>
      </c>
      <c r="N33" s="186">
        <v>9.05</v>
      </c>
      <c r="O33" s="184">
        <v>660.55</v>
      </c>
      <c r="P33" s="185">
        <v>660.55</v>
      </c>
      <c r="Q33" s="186">
        <v>660.55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429</v>
      </c>
      <c r="G34" s="185">
        <v>329</v>
      </c>
      <c r="H34" s="186">
        <v>362</v>
      </c>
      <c r="I34" s="184">
        <v>505</v>
      </c>
      <c r="J34" s="185">
        <v>404</v>
      </c>
      <c r="K34" s="186">
        <v>440</v>
      </c>
      <c r="L34" s="184">
        <v>77</v>
      </c>
      <c r="M34" s="185">
        <v>51</v>
      </c>
      <c r="N34" s="186">
        <v>59</v>
      </c>
      <c r="O34" s="184">
        <v>153</v>
      </c>
      <c r="P34" s="185">
        <v>126</v>
      </c>
      <c r="Q34" s="186">
        <v>137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740.06</v>
      </c>
      <c r="G35" s="185">
        <v>550</v>
      </c>
      <c r="H35" s="186">
        <v>600</v>
      </c>
      <c r="I35" s="184">
        <v>778.66</v>
      </c>
      <c r="J35" s="185">
        <v>580</v>
      </c>
      <c r="K35" s="186">
        <v>650</v>
      </c>
      <c r="L35" s="184">
        <v>11.78</v>
      </c>
      <c r="M35" s="185">
        <v>20</v>
      </c>
      <c r="N35" s="186">
        <v>20</v>
      </c>
      <c r="O35" s="184">
        <v>50.38</v>
      </c>
      <c r="P35" s="185">
        <v>50</v>
      </c>
      <c r="Q35" s="186">
        <v>70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143</v>
      </c>
      <c r="G36" s="185">
        <v>96.69</v>
      </c>
      <c r="H36" s="186">
        <v>97.6569</v>
      </c>
      <c r="I36" s="184">
        <v>108</v>
      </c>
      <c r="J36" s="185">
        <v>97.2</v>
      </c>
      <c r="K36" s="186">
        <v>98.172</v>
      </c>
      <c r="L36" s="184">
        <v>128</v>
      </c>
      <c r="M36" s="185">
        <v>72.96</v>
      </c>
      <c r="N36" s="186">
        <v>73.6896</v>
      </c>
      <c r="O36" s="184">
        <v>93</v>
      </c>
      <c r="P36" s="185">
        <v>73.47</v>
      </c>
      <c r="Q36" s="186">
        <v>74.2047</v>
      </c>
      <c r="R36" s="72" t="s">
        <v>33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969.3589999999999</v>
      </c>
      <c r="G37" s="185">
        <v>725</v>
      </c>
      <c r="H37" s="186">
        <v>700</v>
      </c>
      <c r="I37" s="184">
        <v>591.559</v>
      </c>
      <c r="J37" s="185">
        <v>450</v>
      </c>
      <c r="K37" s="186">
        <v>450</v>
      </c>
      <c r="L37" s="184">
        <v>536.54</v>
      </c>
      <c r="M37" s="185">
        <v>304</v>
      </c>
      <c r="N37" s="186">
        <v>300</v>
      </c>
      <c r="O37" s="184">
        <v>158.74</v>
      </c>
      <c r="P37" s="185">
        <v>29</v>
      </c>
      <c r="Q37" s="186">
        <v>50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189.44</v>
      </c>
      <c r="G38" s="185">
        <v>190</v>
      </c>
      <c r="H38" s="186">
        <v>190</v>
      </c>
      <c r="I38" s="184">
        <v>101</v>
      </c>
      <c r="J38" s="185">
        <v>100</v>
      </c>
      <c r="K38" s="186">
        <v>100</v>
      </c>
      <c r="L38" s="184">
        <v>110</v>
      </c>
      <c r="M38" s="185">
        <v>110</v>
      </c>
      <c r="N38" s="186">
        <v>110</v>
      </c>
      <c r="O38" s="184">
        <v>21.56</v>
      </c>
      <c r="P38" s="185">
        <v>20</v>
      </c>
      <c r="Q38" s="186">
        <v>20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140.84</v>
      </c>
      <c r="G39" s="185">
        <v>130</v>
      </c>
      <c r="H39" s="186">
        <v>140</v>
      </c>
      <c r="I39" s="184">
        <v>92.6</v>
      </c>
      <c r="J39" s="185">
        <v>80</v>
      </c>
      <c r="K39" s="186">
        <v>90</v>
      </c>
      <c r="L39" s="184">
        <v>72.59</v>
      </c>
      <c r="M39" s="185">
        <v>70</v>
      </c>
      <c r="N39" s="186">
        <v>70</v>
      </c>
      <c r="O39" s="184">
        <v>24.35</v>
      </c>
      <c r="P39" s="185">
        <v>20</v>
      </c>
      <c r="Q39" s="186">
        <v>20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-36.53798</v>
      </c>
      <c r="G40" s="185">
        <v>20</v>
      </c>
      <c r="H40" s="186">
        <v>22</v>
      </c>
      <c r="I40" s="184">
        <v>9</v>
      </c>
      <c r="J40" s="185">
        <v>7</v>
      </c>
      <c r="K40" s="186">
        <v>9</v>
      </c>
      <c r="L40" s="184">
        <v>3.46202</v>
      </c>
      <c r="M40" s="185">
        <v>53</v>
      </c>
      <c r="N40" s="186">
        <v>53</v>
      </c>
      <c r="O40" s="184">
        <v>49</v>
      </c>
      <c r="P40" s="185">
        <v>40</v>
      </c>
      <c r="Q40" s="186">
        <v>40</v>
      </c>
      <c r="R40" s="72" t="s">
        <v>87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2327</v>
      </c>
      <c r="G41" s="185">
        <v>2192</v>
      </c>
      <c r="H41" s="186">
        <v>2252</v>
      </c>
      <c r="I41" s="184">
        <v>2221</v>
      </c>
      <c r="J41" s="185">
        <v>2100</v>
      </c>
      <c r="K41" s="186">
        <v>2150</v>
      </c>
      <c r="L41" s="184">
        <v>114</v>
      </c>
      <c r="M41" s="185">
        <v>100</v>
      </c>
      <c r="N41" s="186">
        <v>110</v>
      </c>
      <c r="O41" s="184">
        <v>8</v>
      </c>
      <c r="P41" s="185">
        <v>8</v>
      </c>
      <c r="Q41" s="186">
        <v>8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427.818622053</v>
      </c>
      <c r="G42" s="185">
        <v>360</v>
      </c>
      <c r="H42" s="186">
        <v>400</v>
      </c>
      <c r="I42" s="184">
        <v>45.688622052999996</v>
      </c>
      <c r="J42" s="185">
        <v>50</v>
      </c>
      <c r="K42" s="186">
        <v>50</v>
      </c>
      <c r="L42" s="184">
        <v>399</v>
      </c>
      <c r="M42" s="185">
        <v>330</v>
      </c>
      <c r="N42" s="186">
        <v>370</v>
      </c>
      <c r="O42" s="184">
        <v>16.87</v>
      </c>
      <c r="P42" s="185">
        <v>20</v>
      </c>
      <c r="Q42" s="186">
        <v>20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14523.316563787686</v>
      </c>
      <c r="G43" s="157">
        <v>13464.078713863795</v>
      </c>
      <c r="H43" s="158">
        <v>14032.0069</v>
      </c>
      <c r="I43" s="156">
        <v>13735.993938187681</v>
      </c>
      <c r="J43" s="157">
        <v>12706.276691522868</v>
      </c>
      <c r="K43" s="158">
        <v>13108.372000000001</v>
      </c>
      <c r="L43" s="156">
        <v>6363.718202</v>
      </c>
      <c r="M43" s="157">
        <v>5547.754631902619</v>
      </c>
      <c r="N43" s="158">
        <v>5862.379599999999</v>
      </c>
      <c r="O43" s="156">
        <v>5576.3955764</v>
      </c>
      <c r="P43" s="157">
        <v>4789.952609561691</v>
      </c>
      <c r="Q43" s="158">
        <v>4938.7447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462.8</v>
      </c>
      <c r="G44" s="185">
        <v>462.8</v>
      </c>
      <c r="H44" s="186">
        <v>462.8</v>
      </c>
      <c r="I44" s="184">
        <v>513.5</v>
      </c>
      <c r="J44" s="185">
        <v>513.5</v>
      </c>
      <c r="K44" s="186">
        <v>513.5</v>
      </c>
      <c r="L44" s="184">
        <v>7.2</v>
      </c>
      <c r="M44" s="185">
        <v>7.2</v>
      </c>
      <c r="N44" s="186">
        <v>7.2</v>
      </c>
      <c r="O44" s="184">
        <v>57.9</v>
      </c>
      <c r="P44" s="185">
        <v>57.9</v>
      </c>
      <c r="Q44" s="186">
        <v>57.9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34.19</v>
      </c>
      <c r="G45" s="185">
        <v>34.19</v>
      </c>
      <c r="H45" s="186">
        <v>34.19</v>
      </c>
      <c r="I45" s="184">
        <v>3</v>
      </c>
      <c r="J45" s="185">
        <v>3</v>
      </c>
      <c r="K45" s="186">
        <v>3</v>
      </c>
      <c r="L45" s="184">
        <v>31.19</v>
      </c>
      <c r="M45" s="185">
        <v>31.19</v>
      </c>
      <c r="N45" s="186">
        <v>31.19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1670</v>
      </c>
      <c r="G46" s="185">
        <v>1475</v>
      </c>
      <c r="H46" s="186">
        <v>1602</v>
      </c>
      <c r="I46" s="184">
        <v>2038</v>
      </c>
      <c r="J46" s="185">
        <v>1838</v>
      </c>
      <c r="K46" s="186">
        <v>1980</v>
      </c>
      <c r="L46" s="184">
        <v>14</v>
      </c>
      <c r="M46" s="185">
        <v>12</v>
      </c>
      <c r="N46" s="186">
        <v>12</v>
      </c>
      <c r="O46" s="184">
        <v>382</v>
      </c>
      <c r="P46" s="185">
        <v>375</v>
      </c>
      <c r="Q46" s="186">
        <v>390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309.86</v>
      </c>
      <c r="G47" s="185">
        <v>309.86</v>
      </c>
      <c r="H47" s="186">
        <v>309.86</v>
      </c>
      <c r="I47" s="184">
        <v>708</v>
      </c>
      <c r="J47" s="185">
        <v>708</v>
      </c>
      <c r="K47" s="186">
        <v>708</v>
      </c>
      <c r="L47" s="184">
        <v>6.86</v>
      </c>
      <c r="M47" s="185">
        <v>6.86</v>
      </c>
      <c r="N47" s="186">
        <v>6.86</v>
      </c>
      <c r="O47" s="184">
        <v>405</v>
      </c>
      <c r="P47" s="185">
        <v>405</v>
      </c>
      <c r="Q47" s="186">
        <v>405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3</v>
      </c>
      <c r="AK47">
        <v>5</v>
      </c>
      <c r="AL47">
        <v>5</v>
      </c>
      <c r="AM47">
        <v>3</v>
      </c>
      <c r="AN47">
        <v>5</v>
      </c>
      <c r="AO47">
        <v>5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2476.85</v>
      </c>
      <c r="G48" s="157">
        <v>2281.85</v>
      </c>
      <c r="H48" s="158">
        <v>2408.85</v>
      </c>
      <c r="I48" s="156">
        <v>3262.5</v>
      </c>
      <c r="J48" s="157">
        <v>3062.5</v>
      </c>
      <c r="K48" s="158">
        <v>3204.5</v>
      </c>
      <c r="L48" s="156">
        <v>59.25</v>
      </c>
      <c r="M48" s="157">
        <v>57.25</v>
      </c>
      <c r="N48" s="158">
        <v>57.25</v>
      </c>
      <c r="O48" s="156">
        <v>844.9</v>
      </c>
      <c r="P48" s="157">
        <v>837.9</v>
      </c>
      <c r="Q48" s="158">
        <v>852.9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3050</v>
      </c>
      <c r="G49" s="182">
        <v>1380</v>
      </c>
      <c r="H49" s="183">
        <v>1800</v>
      </c>
      <c r="I49" s="181">
        <v>1111</v>
      </c>
      <c r="J49" s="182">
        <v>800</v>
      </c>
      <c r="K49" s="183">
        <v>1000</v>
      </c>
      <c r="L49" s="181">
        <v>2423</v>
      </c>
      <c r="M49" s="182">
        <v>900</v>
      </c>
      <c r="N49" s="183">
        <v>1200</v>
      </c>
      <c r="O49" s="181">
        <v>484</v>
      </c>
      <c r="P49" s="182">
        <v>320</v>
      </c>
      <c r="Q49" s="183">
        <v>400</v>
      </c>
      <c r="R49" s="84" t="s">
        <v>1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2:42" ht="13.5" thickBot="1">
      <c r="B50" s="16"/>
      <c r="C50" s="104" t="s">
        <v>85</v>
      </c>
      <c r="D50" s="176"/>
      <c r="E50" s="177"/>
      <c r="F50" s="187">
        <v>22077</v>
      </c>
      <c r="G50" s="188">
        <v>20995</v>
      </c>
      <c r="H50" s="189">
        <v>20698</v>
      </c>
      <c r="I50" s="187">
        <v>23454</v>
      </c>
      <c r="J50" s="188">
        <v>22197</v>
      </c>
      <c r="K50" s="189">
        <v>21908</v>
      </c>
      <c r="L50" s="187">
        <v>852</v>
      </c>
      <c r="M50" s="188">
        <v>900</v>
      </c>
      <c r="N50" s="189">
        <v>986</v>
      </c>
      <c r="O50" s="187">
        <v>2229</v>
      </c>
      <c r="P50" s="188">
        <v>2102</v>
      </c>
      <c r="Q50" s="189">
        <v>2196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25127</v>
      </c>
      <c r="G51" s="157">
        <v>22375</v>
      </c>
      <c r="H51" s="158">
        <v>22498</v>
      </c>
      <c r="I51" s="156">
        <v>24565</v>
      </c>
      <c r="J51" s="157">
        <v>22997</v>
      </c>
      <c r="K51" s="158">
        <v>22908</v>
      </c>
      <c r="L51" s="156">
        <v>3275</v>
      </c>
      <c r="M51" s="157">
        <v>1800</v>
      </c>
      <c r="N51" s="158">
        <v>2186</v>
      </c>
      <c r="O51" s="156">
        <v>2713</v>
      </c>
      <c r="P51" s="157">
        <v>2422</v>
      </c>
      <c r="Q51" s="158">
        <v>2596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Committee\TCQ2009\[tb-62-6-working-version-01.xls]List of tables</v>
      </c>
      <c r="S52" s="39"/>
      <c r="T52" s="43" t="str">
        <f ca="1">CONCATENATE("printed on ",DAY(NOW()),"/",MONTH(NOW()))</f>
        <v>printed on 23/10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1:R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8" width="7.7109375" style="0" customWidth="1"/>
  </cols>
  <sheetData>
    <row r="1" spans="1:13" ht="12.75">
      <c r="A1" s="230"/>
      <c r="M1" s="205"/>
    </row>
    <row r="2" spans="3:18" ht="12.75">
      <c r="C2" s="268" t="s">
        <v>304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3:18" ht="12.75">
      <c r="C3" s="268" t="s">
        <v>362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8" ht="12.75">
      <c r="A4" s="228"/>
      <c r="C4" s="268" t="s">
        <v>363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5" ht="13.5" thickBot="1">
      <c r="A5" s="228"/>
      <c r="M5" s="11"/>
      <c r="N5" s="11"/>
      <c r="O5" s="11"/>
    </row>
    <row r="6" spans="1:18" ht="12.75" customHeight="1" thickTop="1">
      <c r="A6" s="228"/>
      <c r="C6" s="2"/>
      <c r="D6" s="3"/>
      <c r="E6" s="4"/>
      <c r="F6" s="60"/>
      <c r="G6" s="259" t="s">
        <v>162</v>
      </c>
      <c r="H6" s="260"/>
      <c r="I6" s="260"/>
      <c r="J6" s="260"/>
      <c r="K6" s="260"/>
      <c r="L6" s="260"/>
      <c r="M6" s="261"/>
      <c r="N6" s="17"/>
      <c r="O6" s="4"/>
      <c r="P6" s="2"/>
      <c r="Q6" s="3"/>
      <c r="R6" s="4"/>
    </row>
    <row r="7" spans="1:18" ht="12.75" customHeight="1">
      <c r="A7" s="228"/>
      <c r="C7" s="57"/>
      <c r="D7" s="58"/>
      <c r="E7" s="59"/>
      <c r="F7" s="57" t="s">
        <v>156</v>
      </c>
      <c r="G7" s="305" t="s">
        <v>165</v>
      </c>
      <c r="H7" s="306"/>
      <c r="I7" s="67"/>
      <c r="J7" s="67"/>
      <c r="K7" s="67"/>
      <c r="L7" s="67"/>
      <c r="M7" s="69"/>
      <c r="N7" s="265" t="s">
        <v>163</v>
      </c>
      <c r="O7" s="267"/>
      <c r="P7" s="57"/>
      <c r="Q7" s="58"/>
      <c r="R7" s="59"/>
    </row>
    <row r="8" spans="1:18" ht="12.75" customHeight="1">
      <c r="A8" s="228"/>
      <c r="C8" s="57"/>
      <c r="D8" s="58"/>
      <c r="E8" s="59"/>
      <c r="F8" s="57" t="s">
        <v>157</v>
      </c>
      <c r="G8" s="265" t="s">
        <v>166</v>
      </c>
      <c r="H8" s="307"/>
      <c r="I8" s="61">
        <v>2004</v>
      </c>
      <c r="J8" s="61">
        <v>2005</v>
      </c>
      <c r="K8" s="61">
        <v>2006</v>
      </c>
      <c r="L8" s="61">
        <v>2007</v>
      </c>
      <c r="M8" s="70">
        <v>2008</v>
      </c>
      <c r="N8" s="299" t="s">
        <v>364</v>
      </c>
      <c r="O8" s="301"/>
      <c r="P8" s="57"/>
      <c r="Q8" s="58"/>
      <c r="R8" s="59"/>
    </row>
    <row r="9" spans="1:18" ht="12.75" customHeight="1" thickBot="1">
      <c r="A9" s="228"/>
      <c r="C9" s="7"/>
      <c r="D9" s="8"/>
      <c r="E9" s="9"/>
      <c r="F9" s="62"/>
      <c r="G9" s="64" t="s">
        <v>164</v>
      </c>
      <c r="H9" s="11" t="s">
        <v>349</v>
      </c>
      <c r="I9" s="68"/>
      <c r="J9" s="68"/>
      <c r="K9" s="68"/>
      <c r="L9" s="68"/>
      <c r="M9" s="71"/>
      <c r="N9" s="64" t="s">
        <v>167</v>
      </c>
      <c r="O9" s="73" t="s">
        <v>205</v>
      </c>
      <c r="P9" s="7"/>
      <c r="Q9" s="8"/>
      <c r="R9" s="9"/>
    </row>
    <row r="10" spans="1:18" ht="12.75" customHeight="1" thickTop="1">
      <c r="A10" s="228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28"/>
      <c r="B11" s="19"/>
      <c r="C11" s="6"/>
      <c r="D11" s="58" t="s">
        <v>155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168</v>
      </c>
      <c r="R11" s="5"/>
    </row>
    <row r="12" spans="1:18" ht="12.75" customHeight="1">
      <c r="A12" s="228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28"/>
      <c r="B13" s="19"/>
      <c r="C13" s="6" t="s">
        <v>160</v>
      </c>
      <c r="D13" s="1"/>
      <c r="E13" s="5"/>
      <c r="F13" s="63" t="s">
        <v>177</v>
      </c>
      <c r="G13" s="74">
        <v>22.22</v>
      </c>
      <c r="H13" s="75">
        <v>48.680656666666664</v>
      </c>
      <c r="I13" s="75">
        <v>53.85993</v>
      </c>
      <c r="J13" s="75">
        <v>58.49577</v>
      </c>
      <c r="K13" s="75">
        <v>62.29917</v>
      </c>
      <c r="L13" s="75">
        <v>68.91497</v>
      </c>
      <c r="M13" s="75">
        <v>59.94929</v>
      </c>
      <c r="N13" s="120">
        <v>-8.965679999999999</v>
      </c>
      <c r="O13" s="121">
        <v>-0.13009771316740035</v>
      </c>
      <c r="P13" s="6" t="s">
        <v>171</v>
      </c>
      <c r="Q13" s="1"/>
      <c r="R13" s="5"/>
    </row>
    <row r="14" spans="1:18" ht="12.75" customHeight="1">
      <c r="A14" s="228"/>
      <c r="B14" s="19"/>
      <c r="C14" s="49" t="s">
        <v>158</v>
      </c>
      <c r="D14" s="1"/>
      <c r="E14" s="5"/>
      <c r="F14" s="63" t="s">
        <v>161</v>
      </c>
      <c r="G14" s="74">
        <v>24.77</v>
      </c>
      <c r="H14" s="75">
        <v>45.987120000000004</v>
      </c>
      <c r="I14" s="75">
        <v>51.68267</v>
      </c>
      <c r="J14" s="75">
        <v>53.08972</v>
      </c>
      <c r="K14" s="75">
        <v>57.28624</v>
      </c>
      <c r="L14" s="75">
        <v>57.55805</v>
      </c>
      <c r="M14" s="78">
        <v>49.9215065764</v>
      </c>
      <c r="N14" s="120">
        <v>-7.636543423600003</v>
      </c>
      <c r="O14" s="121">
        <v>-0.13267550626888858</v>
      </c>
      <c r="P14" s="72" t="s">
        <v>169</v>
      </c>
      <c r="Q14" s="1"/>
      <c r="R14" s="5"/>
    </row>
    <row r="15" spans="1:18" ht="12.75" customHeight="1">
      <c r="A15" s="228"/>
      <c r="B15" s="19"/>
      <c r="C15" s="49" t="s">
        <v>174</v>
      </c>
      <c r="D15" s="1"/>
      <c r="E15" s="5"/>
      <c r="F15" s="63" t="s">
        <v>161</v>
      </c>
      <c r="G15" s="74">
        <v>8.07</v>
      </c>
      <c r="H15" s="75">
        <v>21.41737333333333</v>
      </c>
      <c r="I15" s="75">
        <v>29.98649</v>
      </c>
      <c r="J15" s="75">
        <v>31.10706</v>
      </c>
      <c r="K15" s="75">
        <v>32.95849</v>
      </c>
      <c r="L15" s="75">
        <v>33.10251</v>
      </c>
      <c r="M15" s="78">
        <v>30.755857505316236</v>
      </c>
      <c r="N15" s="120">
        <v>-2.3466524946837666</v>
      </c>
      <c r="O15" s="121">
        <v>-0.07089047007866674</v>
      </c>
      <c r="P15" s="6" t="s">
        <v>208</v>
      </c>
      <c r="Q15" s="1"/>
      <c r="R15" s="5"/>
    </row>
    <row r="16" spans="1:18" ht="12.75" customHeight="1">
      <c r="A16" s="228"/>
      <c r="B16" s="19"/>
      <c r="C16" s="6" t="s">
        <v>296</v>
      </c>
      <c r="D16" s="1"/>
      <c r="E16" s="5"/>
      <c r="F16" s="63" t="s">
        <v>232</v>
      </c>
      <c r="G16" s="74">
        <v>7.31</v>
      </c>
      <c r="H16" s="75">
        <v>10.079576666666666</v>
      </c>
      <c r="I16" s="75">
        <v>11.73953</v>
      </c>
      <c r="J16" s="75">
        <v>11.716370000000001</v>
      </c>
      <c r="K16" s="75">
        <v>12.605690000000001</v>
      </c>
      <c r="L16" s="75">
        <v>12.909180000000001</v>
      </c>
      <c r="M16" s="76">
        <v>12.2389849</v>
      </c>
      <c r="N16" s="120">
        <v>-0.6701951000000008</v>
      </c>
      <c r="O16" s="121">
        <v>-0.05191616353633622</v>
      </c>
      <c r="P16" s="20" t="s">
        <v>297</v>
      </c>
      <c r="Q16" s="1"/>
      <c r="R16" s="5"/>
    </row>
    <row r="17" spans="1:18" ht="12.75" customHeight="1">
      <c r="A17" s="228"/>
      <c r="B17" s="19"/>
      <c r="C17" s="6" t="s">
        <v>159</v>
      </c>
      <c r="D17" s="1"/>
      <c r="E17" s="5"/>
      <c r="F17" s="63" t="s">
        <v>161</v>
      </c>
      <c r="G17" s="74">
        <v>18.39</v>
      </c>
      <c r="H17" s="75">
        <v>54.06014666666667</v>
      </c>
      <c r="I17" s="75">
        <v>65.04933</v>
      </c>
      <c r="J17" s="75">
        <v>66.00112</v>
      </c>
      <c r="K17" s="75">
        <v>68.16808</v>
      </c>
      <c r="L17" s="75">
        <v>71.78825</v>
      </c>
      <c r="M17" s="76">
        <v>66.347050563</v>
      </c>
      <c r="N17" s="120">
        <v>-5.441199437000009</v>
      </c>
      <c r="O17" s="121">
        <v>-0.07579512576222444</v>
      </c>
      <c r="P17" s="20" t="s">
        <v>170</v>
      </c>
      <c r="Q17" s="1"/>
      <c r="R17" s="5"/>
    </row>
    <row r="18" spans="1:18" ht="12.75" customHeight="1">
      <c r="A18" s="228"/>
      <c r="B18" s="19"/>
      <c r="C18" s="122"/>
      <c r="D18" s="123"/>
      <c r="E18" s="124"/>
      <c r="F18" s="125"/>
      <c r="G18" s="125"/>
      <c r="H18" s="126"/>
      <c r="I18" s="126"/>
      <c r="J18" s="126"/>
      <c r="K18" s="126"/>
      <c r="L18" s="126"/>
      <c r="M18" s="127"/>
      <c r="N18" s="128"/>
      <c r="O18" s="129"/>
      <c r="P18" s="130"/>
      <c r="Q18" s="123"/>
      <c r="R18" s="124"/>
    </row>
    <row r="19" spans="1:18" ht="12.75" customHeight="1">
      <c r="A19" s="228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28"/>
      <c r="B20" s="19"/>
      <c r="C20" s="6"/>
      <c r="D20" s="1" t="s">
        <v>173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206</v>
      </c>
      <c r="R20" s="5"/>
    </row>
    <row r="21" spans="1:18" ht="12.75" customHeight="1">
      <c r="A21" s="228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28"/>
      <c r="B22" s="19"/>
      <c r="C22" s="6" t="s">
        <v>160</v>
      </c>
      <c r="D22" s="1"/>
      <c r="E22" s="5"/>
      <c r="F22" s="63" t="s">
        <v>177</v>
      </c>
      <c r="G22" s="74">
        <v>38.83</v>
      </c>
      <c r="H22" s="75">
        <v>74.98870333333333</v>
      </c>
      <c r="I22" s="75">
        <v>83.35503999999999</v>
      </c>
      <c r="J22" s="75">
        <v>94.78880000000001</v>
      </c>
      <c r="K22" s="75">
        <v>92.43565</v>
      </c>
      <c r="L22" s="75">
        <v>102.11986</v>
      </c>
      <c r="M22" s="75">
        <v>88.10686</v>
      </c>
      <c r="N22" s="120">
        <v>-14.013000000000005</v>
      </c>
      <c r="O22" s="121">
        <v>-0.13722110469011614</v>
      </c>
      <c r="P22" s="6" t="s">
        <v>171</v>
      </c>
      <c r="Q22" s="1"/>
      <c r="R22" s="5"/>
    </row>
    <row r="23" spans="1:18" ht="12.75" customHeight="1">
      <c r="A23" s="228"/>
      <c r="B23" s="19"/>
      <c r="C23" s="49" t="s">
        <v>158</v>
      </c>
      <c r="D23" s="1"/>
      <c r="E23" s="5"/>
      <c r="F23" s="63" t="s">
        <v>161</v>
      </c>
      <c r="G23" s="74">
        <v>34.26</v>
      </c>
      <c r="H23" s="75">
        <v>46.38945666666667</v>
      </c>
      <c r="I23" s="75">
        <v>47.89054</v>
      </c>
      <c r="J23" s="75">
        <v>48.47685</v>
      </c>
      <c r="K23" s="75">
        <v>49.03536</v>
      </c>
      <c r="L23" s="75">
        <v>53.73074</v>
      </c>
      <c r="M23" s="78">
        <v>41.907045652</v>
      </c>
      <c r="N23" s="120">
        <v>-11.823694347999997</v>
      </c>
      <c r="O23" s="121">
        <v>-0.2200545599781428</v>
      </c>
      <c r="P23" s="72" t="s">
        <v>169</v>
      </c>
      <c r="Q23" s="1"/>
      <c r="R23" s="5"/>
    </row>
    <row r="24" spans="1:18" ht="12.75" customHeight="1">
      <c r="A24" s="228"/>
      <c r="B24" s="19"/>
      <c r="C24" s="49" t="s">
        <v>174</v>
      </c>
      <c r="D24" s="1"/>
      <c r="E24" s="5"/>
      <c r="F24" s="63" t="s">
        <v>161</v>
      </c>
      <c r="G24" s="74">
        <v>10.3</v>
      </c>
      <c r="H24" s="75">
        <v>21.381579999999996</v>
      </c>
      <c r="I24" s="75">
        <v>27.44648</v>
      </c>
      <c r="J24" s="75">
        <v>28.453319999999998</v>
      </c>
      <c r="K24" s="75">
        <v>29.633380000000002</v>
      </c>
      <c r="L24" s="75">
        <v>33.770410000000005</v>
      </c>
      <c r="M24" s="78">
        <v>29.633975095628628</v>
      </c>
      <c r="N24" s="120">
        <v>-4.136434904371377</v>
      </c>
      <c r="O24" s="121">
        <v>-0.12248696134785976</v>
      </c>
      <c r="P24" s="6" t="s">
        <v>208</v>
      </c>
      <c r="Q24" s="1"/>
      <c r="R24" s="5"/>
    </row>
    <row r="25" spans="1:18" ht="12.75" customHeight="1">
      <c r="A25" s="228"/>
      <c r="B25" s="19"/>
      <c r="C25" s="6" t="s">
        <v>296</v>
      </c>
      <c r="D25" s="1"/>
      <c r="E25" s="5"/>
      <c r="F25" s="63" t="s">
        <v>232</v>
      </c>
      <c r="G25" s="74">
        <v>11.36</v>
      </c>
      <c r="H25" s="75">
        <v>17.26225333333333</v>
      </c>
      <c r="I25" s="75">
        <v>18.94275</v>
      </c>
      <c r="J25" s="75">
        <v>19.90557</v>
      </c>
      <c r="K25" s="75">
        <v>19.65557</v>
      </c>
      <c r="L25" s="75">
        <v>19.91861</v>
      </c>
      <c r="M25" s="76">
        <v>19.773419852550003</v>
      </c>
      <c r="N25" s="120">
        <v>-0.14519014744999836</v>
      </c>
      <c r="O25" s="121">
        <v>-0.007289170652470145</v>
      </c>
      <c r="P25" s="20" t="s">
        <v>297</v>
      </c>
      <c r="Q25" s="1"/>
      <c r="R25" s="5"/>
    </row>
    <row r="26" spans="1:18" ht="12.75" customHeight="1">
      <c r="A26" s="228"/>
      <c r="B26" s="19"/>
      <c r="C26" s="6" t="s">
        <v>159</v>
      </c>
      <c r="D26" s="1"/>
      <c r="E26" s="5"/>
      <c r="F26" s="63" t="s">
        <v>161</v>
      </c>
      <c r="G26" s="74">
        <v>16.78</v>
      </c>
      <c r="H26" s="75">
        <v>48.69460333333333</v>
      </c>
      <c r="I26" s="75">
        <v>52.967980000000004</v>
      </c>
      <c r="J26" s="75">
        <v>56.31189</v>
      </c>
      <c r="K26" s="75">
        <v>58.37279</v>
      </c>
      <c r="L26" s="75">
        <v>62.6601</v>
      </c>
      <c r="M26" s="76">
        <v>57.444351328649994</v>
      </c>
      <c r="N26" s="120">
        <v>-5.215748671350006</v>
      </c>
      <c r="O26" s="121">
        <v>-0.08323875434846108</v>
      </c>
      <c r="P26" s="20" t="s">
        <v>170</v>
      </c>
      <c r="Q26" s="1"/>
      <c r="R26" s="5"/>
    </row>
    <row r="27" spans="2:18" ht="12.75" customHeight="1">
      <c r="B27" s="19"/>
      <c r="C27" s="122"/>
      <c r="D27" s="123"/>
      <c r="E27" s="124"/>
      <c r="F27" s="131"/>
      <c r="G27" s="125"/>
      <c r="H27" s="126"/>
      <c r="I27" s="126"/>
      <c r="J27" s="126"/>
      <c r="K27" s="126"/>
      <c r="L27" s="126"/>
      <c r="M27" s="127"/>
      <c r="N27" s="125"/>
      <c r="O27" s="127"/>
      <c r="P27" s="130"/>
      <c r="Q27" s="123"/>
      <c r="R27" s="124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258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259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160</v>
      </c>
      <c r="D31" s="1"/>
      <c r="E31" s="5"/>
      <c r="F31" s="63" t="s">
        <v>177</v>
      </c>
      <c r="G31" s="74">
        <v>-16.61</v>
      </c>
      <c r="H31" s="75">
        <v>-26.308046666666673</v>
      </c>
      <c r="I31" s="75">
        <v>-29.49510999999999</v>
      </c>
      <c r="J31" s="75">
        <v>-36.29303000000001</v>
      </c>
      <c r="K31" s="75">
        <v>-30.13648</v>
      </c>
      <c r="L31" s="75">
        <v>-33.204890000000006</v>
      </c>
      <c r="M31" s="76">
        <v>-28.15757</v>
      </c>
      <c r="N31" s="120">
        <v>5.047320000000006</v>
      </c>
      <c r="O31" s="231">
        <v>0.15200532210767767</v>
      </c>
      <c r="P31" s="6" t="s">
        <v>171</v>
      </c>
      <c r="Q31" s="1"/>
      <c r="R31" s="5"/>
    </row>
    <row r="32" spans="2:18" ht="12.75" customHeight="1">
      <c r="B32" s="19"/>
      <c r="C32" s="49" t="s">
        <v>158</v>
      </c>
      <c r="D32" s="1"/>
      <c r="E32" s="5"/>
      <c r="F32" s="63" t="s">
        <v>161</v>
      </c>
      <c r="G32" s="74">
        <v>-9.49</v>
      </c>
      <c r="H32" s="75">
        <v>-0.4023366666666656</v>
      </c>
      <c r="I32" s="75">
        <v>3.7921300000000002</v>
      </c>
      <c r="J32" s="75">
        <v>4.612870000000001</v>
      </c>
      <c r="K32" s="75">
        <v>8.250880000000002</v>
      </c>
      <c r="L32" s="77">
        <v>3.827310000000004</v>
      </c>
      <c r="M32" s="78">
        <v>8.014460924399998</v>
      </c>
      <c r="N32" s="120">
        <v>4.187150924399994</v>
      </c>
      <c r="O32" s="231">
        <v>1.0940192783965734</v>
      </c>
      <c r="P32" s="72" t="s">
        <v>169</v>
      </c>
      <c r="Q32" s="1"/>
      <c r="R32" s="5"/>
    </row>
    <row r="33" spans="2:18" ht="12.75" customHeight="1">
      <c r="B33" s="19"/>
      <c r="C33" s="49" t="s">
        <v>174</v>
      </c>
      <c r="D33" s="1"/>
      <c r="E33" s="5"/>
      <c r="F33" s="63" t="s">
        <v>161</v>
      </c>
      <c r="G33" s="74">
        <v>-2.23</v>
      </c>
      <c r="H33" s="75">
        <v>0.03579333333333542</v>
      </c>
      <c r="I33" s="75">
        <v>2.5400099999999988</v>
      </c>
      <c r="J33" s="75">
        <v>2.6537400000000027</v>
      </c>
      <c r="K33" s="75">
        <v>3.325109999999995</v>
      </c>
      <c r="L33" s="77">
        <v>-0.667900000000003</v>
      </c>
      <c r="M33" s="78">
        <v>1.1218824096876077</v>
      </c>
      <c r="N33" s="120">
        <v>1.7897824096876107</v>
      </c>
      <c r="O33" s="258" t="s">
        <v>365</v>
      </c>
      <c r="P33" s="6" t="s">
        <v>208</v>
      </c>
      <c r="Q33" s="1"/>
      <c r="R33" s="5"/>
    </row>
    <row r="34" spans="2:18" ht="12.75" customHeight="1">
      <c r="B34" s="19"/>
      <c r="C34" s="6" t="s">
        <v>296</v>
      </c>
      <c r="D34" s="1"/>
      <c r="E34" s="5"/>
      <c r="F34" s="63" t="s">
        <v>232</v>
      </c>
      <c r="G34" s="74">
        <v>-4.05</v>
      </c>
      <c r="H34" s="75">
        <v>-7.182676666666666</v>
      </c>
      <c r="I34" s="75">
        <v>-7.20322</v>
      </c>
      <c r="J34" s="75">
        <v>-8.1892</v>
      </c>
      <c r="K34" s="75">
        <v>-7.04988</v>
      </c>
      <c r="L34" s="75">
        <v>-7.00943</v>
      </c>
      <c r="M34" s="76">
        <v>-7.5344349525500025</v>
      </c>
      <c r="N34" s="120">
        <v>-0.5250049525500025</v>
      </c>
      <c r="O34" s="231">
        <v>-0.07489980676745506</v>
      </c>
      <c r="P34" s="20" t="s">
        <v>297</v>
      </c>
      <c r="Q34" s="1"/>
      <c r="R34" s="5"/>
    </row>
    <row r="35" spans="2:18" ht="12.75" customHeight="1">
      <c r="B35" s="19"/>
      <c r="C35" s="6" t="s">
        <v>159</v>
      </c>
      <c r="D35" s="1"/>
      <c r="E35" s="5"/>
      <c r="F35" s="63" t="s">
        <v>161</v>
      </c>
      <c r="G35" s="74">
        <v>1.61</v>
      </c>
      <c r="H35" s="75">
        <v>5.365543333333335</v>
      </c>
      <c r="I35" s="75">
        <v>12.081349999999993</v>
      </c>
      <c r="J35" s="75">
        <v>9.689230000000002</v>
      </c>
      <c r="K35" s="75">
        <v>9.795290000000001</v>
      </c>
      <c r="L35" s="75">
        <v>9.128150000000005</v>
      </c>
      <c r="M35" s="76">
        <v>8.902699234350003</v>
      </c>
      <c r="N35" s="120">
        <v>-0.22545076565000244</v>
      </c>
      <c r="O35" s="231">
        <v>-0.02469840719642012</v>
      </c>
      <c r="P35" s="20" t="s">
        <v>170</v>
      </c>
      <c r="Q35" s="1"/>
      <c r="R35" s="5"/>
    </row>
    <row r="36" spans="2:18" ht="12.75" customHeight="1" thickBot="1">
      <c r="B36" s="19"/>
      <c r="C36" s="7"/>
      <c r="D36" s="8"/>
      <c r="E36" s="9"/>
      <c r="F36" s="132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207</v>
      </c>
      <c r="K37" s="34" t="s">
        <v>209</v>
      </c>
    </row>
    <row r="38" spans="3:11" ht="14.25">
      <c r="C38" s="34" t="s">
        <v>346</v>
      </c>
      <c r="K38" s="34" t="s">
        <v>212</v>
      </c>
    </row>
    <row r="39" spans="3:11" ht="14.25">
      <c r="C39" s="34" t="s">
        <v>260</v>
      </c>
      <c r="K39" s="34" t="s">
        <v>261</v>
      </c>
    </row>
    <row r="40" spans="3:18" ht="12.75">
      <c r="C40" s="41" t="str">
        <f ca="1">CELL("filename")</f>
        <v>C:\MyFiles\Timber\Timber Committee\TCQ2009\[tb-62-6-working-version-01.xls]List of tables</v>
      </c>
      <c r="R40" s="43" t="str">
        <f ca="1">CONCATENATE("printed on ",DAY(NOW()),"/",MONTH(NOW()))</f>
        <v>printed on 23/10</v>
      </c>
    </row>
  </sheetData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A1:R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8" width="7.7109375" style="0" customWidth="1"/>
  </cols>
  <sheetData>
    <row r="1" spans="1:13" ht="12.75">
      <c r="A1" s="16"/>
      <c r="M1" s="205"/>
    </row>
    <row r="2" spans="1:18" ht="12.75">
      <c r="A2" s="228"/>
      <c r="C2" s="268" t="s">
        <v>305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2.75">
      <c r="A3" s="228"/>
      <c r="C3" s="268" t="s">
        <v>366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8" ht="12.75">
      <c r="A4" s="228"/>
      <c r="C4" s="268" t="s">
        <v>367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5" ht="13.5" thickBot="1">
      <c r="A5" s="228"/>
      <c r="M5" s="11"/>
      <c r="N5" s="11"/>
      <c r="O5" s="11"/>
    </row>
    <row r="6" spans="1:18" ht="13.5" customHeight="1" thickTop="1">
      <c r="A6" s="228"/>
      <c r="C6" s="2"/>
      <c r="D6" s="3"/>
      <c r="E6" s="4"/>
      <c r="F6" s="313" t="s">
        <v>222</v>
      </c>
      <c r="G6" s="283" t="s">
        <v>211</v>
      </c>
      <c r="H6" s="284"/>
      <c r="I6" s="284"/>
      <c r="J6" s="284"/>
      <c r="K6" s="284"/>
      <c r="L6" s="284"/>
      <c r="M6" s="285"/>
      <c r="N6" s="295" t="s">
        <v>213</v>
      </c>
      <c r="O6" s="316"/>
      <c r="P6" s="2"/>
      <c r="Q6" s="3"/>
      <c r="R6" s="4"/>
    </row>
    <row r="7" spans="1:18" ht="13.5" customHeight="1" thickBot="1">
      <c r="A7" s="228"/>
      <c r="C7" s="6"/>
      <c r="D7" s="1"/>
      <c r="E7" s="5"/>
      <c r="F7" s="314"/>
      <c r="G7" s="289"/>
      <c r="H7" s="290"/>
      <c r="I7" s="290"/>
      <c r="J7" s="290"/>
      <c r="K7" s="290"/>
      <c r="L7" s="290"/>
      <c r="M7" s="291"/>
      <c r="N7" s="311" t="s">
        <v>214</v>
      </c>
      <c r="O7" s="312"/>
      <c r="P7" s="6"/>
      <c r="Q7" s="1"/>
      <c r="R7" s="5"/>
    </row>
    <row r="8" spans="1:18" ht="12.75" customHeight="1" thickTop="1">
      <c r="A8" s="228"/>
      <c r="C8" s="57"/>
      <c r="D8" s="58"/>
      <c r="E8" s="59"/>
      <c r="F8" s="314"/>
      <c r="G8" s="305" t="s">
        <v>165</v>
      </c>
      <c r="H8" s="306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1:18" ht="12.75" customHeight="1">
      <c r="A9" s="228"/>
      <c r="C9" s="57"/>
      <c r="D9" s="58"/>
      <c r="E9" s="59"/>
      <c r="F9" s="314"/>
      <c r="G9" s="265" t="s">
        <v>166</v>
      </c>
      <c r="H9" s="307"/>
      <c r="I9" s="61">
        <v>2004</v>
      </c>
      <c r="J9" s="61">
        <v>2005</v>
      </c>
      <c r="K9" s="61">
        <v>2006</v>
      </c>
      <c r="L9" s="61">
        <v>2007</v>
      </c>
      <c r="M9" s="70">
        <v>2008</v>
      </c>
      <c r="N9" s="57">
        <v>2009</v>
      </c>
      <c r="O9" s="70">
        <v>2010</v>
      </c>
      <c r="P9" s="57"/>
      <c r="Q9" s="58"/>
      <c r="R9" s="59"/>
    </row>
    <row r="10" spans="1:18" ht="12.75" customHeight="1" thickBot="1">
      <c r="A10" s="228"/>
      <c r="C10" s="7"/>
      <c r="D10" s="8"/>
      <c r="E10" s="9"/>
      <c r="F10" s="315"/>
      <c r="G10" s="64" t="s">
        <v>164</v>
      </c>
      <c r="H10" s="11" t="s">
        <v>349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1:18" ht="12.75" customHeight="1" thickTop="1">
      <c r="A11" s="228"/>
      <c r="C11" s="2"/>
      <c r="D11" s="3"/>
      <c r="E11" s="4"/>
      <c r="F11" s="133"/>
      <c r="G11" s="206"/>
      <c r="H11" s="207"/>
      <c r="I11" s="207"/>
      <c r="J11" s="207"/>
      <c r="K11" s="207"/>
      <c r="L11" s="207"/>
      <c r="M11" s="208"/>
      <c r="N11" s="206"/>
      <c r="O11" s="208"/>
      <c r="P11" s="6"/>
      <c r="Q11" s="3"/>
      <c r="R11" s="4"/>
    </row>
    <row r="12" spans="1:18" ht="12.75" customHeight="1">
      <c r="A12" s="228"/>
      <c r="B12" s="15"/>
      <c r="C12" s="49" t="s">
        <v>218</v>
      </c>
      <c r="D12" s="1"/>
      <c r="E12" s="5"/>
      <c r="F12" s="139" t="s">
        <v>177</v>
      </c>
      <c r="G12" s="209">
        <v>100.66</v>
      </c>
      <c r="H12" s="75">
        <v>108.12243333333333</v>
      </c>
      <c r="I12" s="75">
        <v>114.57219</v>
      </c>
      <c r="J12" s="75">
        <v>116.37602</v>
      </c>
      <c r="K12" s="75">
        <v>116.77656999999999</v>
      </c>
      <c r="L12" s="75">
        <v>124.41806</v>
      </c>
      <c r="M12" s="76">
        <v>109.19652624619982</v>
      </c>
      <c r="N12" s="74">
        <v>97.45341310018894</v>
      </c>
      <c r="O12" s="75">
        <v>100.08647164568909</v>
      </c>
      <c r="P12" s="6" t="s">
        <v>226</v>
      </c>
      <c r="Q12" s="1"/>
      <c r="R12" s="5"/>
    </row>
    <row r="13" spans="1:18" ht="12.75" customHeight="1">
      <c r="A13" s="228"/>
      <c r="B13" s="19"/>
      <c r="C13" s="6" t="s">
        <v>238</v>
      </c>
      <c r="D13" s="58"/>
      <c r="E13" s="5"/>
      <c r="F13" s="63" t="s">
        <v>161</v>
      </c>
      <c r="G13" s="209">
        <v>78.36</v>
      </c>
      <c r="H13" s="75">
        <v>89.22402333333334</v>
      </c>
      <c r="I13" s="75">
        <v>95.98514</v>
      </c>
      <c r="J13" s="75">
        <v>98.05217999999999</v>
      </c>
      <c r="K13" s="75">
        <v>99.35817999999999</v>
      </c>
      <c r="L13" s="75">
        <v>106.44151</v>
      </c>
      <c r="M13" s="78">
        <v>94.67320968241215</v>
      </c>
      <c r="N13" s="74">
        <v>83.98933438632514</v>
      </c>
      <c r="O13" s="75">
        <v>86.05446474568909</v>
      </c>
      <c r="P13" s="6" t="s">
        <v>223</v>
      </c>
      <c r="Q13" s="58"/>
      <c r="R13" s="5"/>
    </row>
    <row r="14" spans="1:18" ht="12.75" customHeight="1">
      <c r="A14" s="228"/>
      <c r="B14" s="19"/>
      <c r="C14" s="6" t="s">
        <v>239</v>
      </c>
      <c r="D14" s="1"/>
      <c r="E14" s="5"/>
      <c r="F14" s="63" t="s">
        <v>161</v>
      </c>
      <c r="G14" s="209">
        <v>22.3</v>
      </c>
      <c r="H14" s="75">
        <v>18.89841</v>
      </c>
      <c r="I14" s="75">
        <v>18.587049999999998</v>
      </c>
      <c r="J14" s="75">
        <v>18.32384</v>
      </c>
      <c r="K14" s="75">
        <v>17.41839</v>
      </c>
      <c r="L14" s="75">
        <v>17.97655</v>
      </c>
      <c r="M14" s="78">
        <v>14.523316563787679</v>
      </c>
      <c r="N14" s="74">
        <v>13.464078713863795</v>
      </c>
      <c r="O14" s="75">
        <v>14.0320069</v>
      </c>
      <c r="P14" s="6" t="s">
        <v>224</v>
      </c>
      <c r="Q14" s="1"/>
      <c r="R14" s="5"/>
    </row>
    <row r="15" spans="1:18" ht="12.75" customHeight="1">
      <c r="A15" s="228"/>
      <c r="B15" s="19"/>
      <c r="C15" s="6"/>
      <c r="D15" s="1"/>
      <c r="E15" s="5"/>
      <c r="F15" s="30"/>
      <c r="G15" s="209"/>
      <c r="H15" s="75"/>
      <c r="I15" s="75"/>
      <c r="J15" s="75"/>
      <c r="K15" s="75"/>
      <c r="L15" s="75"/>
      <c r="M15" s="76"/>
      <c r="N15" s="74"/>
      <c r="O15" s="75"/>
      <c r="P15" s="20"/>
      <c r="Q15" s="1"/>
      <c r="R15" s="5"/>
    </row>
    <row r="16" spans="1:18" ht="12.75" customHeight="1">
      <c r="A16" s="228"/>
      <c r="B16" s="19"/>
      <c r="C16" s="49" t="s">
        <v>219</v>
      </c>
      <c r="D16" s="1"/>
      <c r="E16" s="5"/>
      <c r="F16" s="63" t="s">
        <v>161</v>
      </c>
      <c r="G16" s="209">
        <v>22.7</v>
      </c>
      <c r="H16" s="75">
        <v>53.96328666666667</v>
      </c>
      <c r="I16" s="75">
        <v>62.69505</v>
      </c>
      <c r="J16" s="75">
        <v>65.23419</v>
      </c>
      <c r="K16" s="75">
        <v>67.96111</v>
      </c>
      <c r="L16" s="75">
        <v>75.10503</v>
      </c>
      <c r="M16" s="76">
        <v>61.338326905971954</v>
      </c>
      <c r="N16" s="74">
        <v>57.10392491675659</v>
      </c>
      <c r="O16" s="75">
        <v>59.0540777541686</v>
      </c>
      <c r="P16" s="6" t="s">
        <v>225</v>
      </c>
      <c r="Q16" s="1"/>
      <c r="R16" s="5"/>
    </row>
    <row r="17" spans="1:18" ht="12.75" customHeight="1">
      <c r="A17" s="228"/>
      <c r="B17" s="19"/>
      <c r="C17" s="49" t="s">
        <v>216</v>
      </c>
      <c r="D17" s="1"/>
      <c r="E17" s="5"/>
      <c r="F17" s="63" t="s">
        <v>161</v>
      </c>
      <c r="G17" s="209">
        <v>5.44</v>
      </c>
      <c r="H17" s="75">
        <v>6.66348</v>
      </c>
      <c r="I17" s="75">
        <v>7.4705900000000005</v>
      </c>
      <c r="J17" s="75">
        <v>7.5572799999999996</v>
      </c>
      <c r="K17" s="75">
        <v>7.5783000000000005</v>
      </c>
      <c r="L17" s="75">
        <v>7.31338</v>
      </c>
      <c r="M17" s="78">
        <v>7.762948315659559</v>
      </c>
      <c r="N17" s="74">
        <v>6.7258975486191215</v>
      </c>
      <c r="O17" s="75">
        <v>7.127550499999999</v>
      </c>
      <c r="P17" s="20" t="s">
        <v>227</v>
      </c>
      <c r="Q17" s="1"/>
      <c r="R17" s="5"/>
    </row>
    <row r="18" spans="1:18" ht="12.75" customHeight="1">
      <c r="A18" s="228"/>
      <c r="B18" s="19"/>
      <c r="C18" s="49" t="s">
        <v>215</v>
      </c>
      <c r="D18" s="1"/>
      <c r="E18" s="5"/>
      <c r="F18" s="63" t="s">
        <v>161</v>
      </c>
      <c r="G18" s="209">
        <v>23.82</v>
      </c>
      <c r="H18" s="75">
        <v>36.29516</v>
      </c>
      <c r="I18" s="75">
        <v>40.80116</v>
      </c>
      <c r="J18" s="75">
        <v>41.3221</v>
      </c>
      <c r="K18" s="75">
        <v>42.32032</v>
      </c>
      <c r="L18" s="75">
        <v>45.980779999999996</v>
      </c>
      <c r="M18" s="78">
        <v>36.472624333999995</v>
      </c>
      <c r="N18" s="74">
        <v>34.43184774523234</v>
      </c>
      <c r="O18" s="75">
        <v>35.02183715416861</v>
      </c>
      <c r="P18" s="20" t="s">
        <v>228</v>
      </c>
      <c r="Q18" s="1"/>
      <c r="R18" s="5"/>
    </row>
    <row r="19" spans="1:18" ht="12.75" customHeight="1">
      <c r="A19" s="228"/>
      <c r="B19" s="19"/>
      <c r="C19" s="6" t="s">
        <v>234</v>
      </c>
      <c r="D19" s="1"/>
      <c r="E19" s="5"/>
      <c r="F19" s="63" t="s">
        <v>161</v>
      </c>
      <c r="G19" s="209">
        <v>4.44</v>
      </c>
      <c r="H19" s="75">
        <v>11.004646666666666</v>
      </c>
      <c r="I19" s="75">
        <v>14.4233</v>
      </c>
      <c r="J19" s="75">
        <v>16.35481</v>
      </c>
      <c r="K19" s="75">
        <v>18.06249</v>
      </c>
      <c r="L19" s="75">
        <v>21.810869999999998</v>
      </c>
      <c r="M19" s="76">
        <v>17.102754256312398</v>
      </c>
      <c r="N19" s="74">
        <v>15.94617962290513</v>
      </c>
      <c r="O19" s="75">
        <v>16.9046901</v>
      </c>
      <c r="P19" s="20" t="s">
        <v>229</v>
      </c>
      <c r="Q19" s="1"/>
      <c r="R19" s="5"/>
    </row>
    <row r="20" spans="1:18" ht="12.75" customHeight="1">
      <c r="A20" s="228"/>
      <c r="B20" s="19"/>
      <c r="C20" s="6"/>
      <c r="D20" s="1"/>
      <c r="E20" s="5"/>
      <c r="F20" s="63"/>
      <c r="G20" s="209"/>
      <c r="H20" s="75"/>
      <c r="I20" s="75"/>
      <c r="J20" s="75"/>
      <c r="K20" s="75"/>
      <c r="L20" s="75"/>
      <c r="M20" s="76"/>
      <c r="N20" s="74"/>
      <c r="O20" s="75"/>
      <c r="P20" s="20"/>
      <c r="Q20" s="1"/>
      <c r="R20" s="5"/>
    </row>
    <row r="21" spans="1:18" ht="12.75" customHeight="1">
      <c r="A21" s="228"/>
      <c r="B21" s="19"/>
      <c r="C21" s="6" t="s">
        <v>159</v>
      </c>
      <c r="D21" s="1"/>
      <c r="E21" s="5"/>
      <c r="F21" s="63" t="s">
        <v>232</v>
      </c>
      <c r="G21" s="209">
        <v>49.17</v>
      </c>
      <c r="H21" s="75">
        <v>88.67003666666666</v>
      </c>
      <c r="I21" s="75">
        <v>91.75626</v>
      </c>
      <c r="J21" s="75">
        <v>94.81900999999999</v>
      </c>
      <c r="K21" s="75">
        <v>98.22945</v>
      </c>
      <c r="L21" s="75">
        <v>99.67032</v>
      </c>
      <c r="M21" s="76">
        <v>96.07095876564998</v>
      </c>
      <c r="N21" s="232">
        <v>89.50490945221564</v>
      </c>
      <c r="O21" s="233">
        <v>91.5401030936105</v>
      </c>
      <c r="P21" s="20" t="s">
        <v>170</v>
      </c>
      <c r="Q21" s="1"/>
      <c r="R21" s="5"/>
    </row>
    <row r="22" spans="1:18" ht="12.75" customHeight="1">
      <c r="A22" s="228"/>
      <c r="B22" s="19"/>
      <c r="C22" s="6" t="s">
        <v>217</v>
      </c>
      <c r="D22" s="1"/>
      <c r="E22" s="5"/>
      <c r="F22" s="63" t="s">
        <v>161</v>
      </c>
      <c r="G22" s="209">
        <v>6.45</v>
      </c>
      <c r="H22" s="75">
        <v>12.037453333333334</v>
      </c>
      <c r="I22" s="75">
        <v>11.44243</v>
      </c>
      <c r="J22" s="75">
        <v>12.17131</v>
      </c>
      <c r="K22" s="75">
        <v>11.69007</v>
      </c>
      <c r="L22" s="75">
        <v>11.971200000000001</v>
      </c>
      <c r="M22" s="75">
        <v>11.46598</v>
      </c>
      <c r="N22" s="212"/>
      <c r="O22" s="213"/>
      <c r="P22" s="20" t="s">
        <v>230</v>
      </c>
      <c r="Q22" s="1"/>
      <c r="R22" s="5"/>
    </row>
    <row r="23" spans="2:18" ht="12.75" customHeight="1">
      <c r="B23" s="19"/>
      <c r="C23" s="6" t="s">
        <v>269</v>
      </c>
      <c r="D23" s="1"/>
      <c r="E23" s="5"/>
      <c r="F23" s="63" t="s">
        <v>161</v>
      </c>
      <c r="G23" s="209">
        <v>42.71</v>
      </c>
      <c r="H23" s="75">
        <v>76.63258333333333</v>
      </c>
      <c r="I23" s="75">
        <v>80.31383</v>
      </c>
      <c r="J23" s="75">
        <v>82.64769999999999</v>
      </c>
      <c r="K23" s="75">
        <v>86.53938</v>
      </c>
      <c r="L23" s="75">
        <v>87.69912000000001</v>
      </c>
      <c r="M23" s="76">
        <v>84.60497876564997</v>
      </c>
      <c r="N23" s="212"/>
      <c r="O23" s="213"/>
      <c r="P23" s="20" t="s">
        <v>270</v>
      </c>
      <c r="Q23" s="1"/>
      <c r="R23" s="5"/>
    </row>
    <row r="24" spans="2:18" ht="12.75" customHeight="1" thickBot="1">
      <c r="B24" s="19"/>
      <c r="C24" s="7"/>
      <c r="D24" s="8"/>
      <c r="E24" s="9"/>
      <c r="F24" s="32"/>
      <c r="G24" s="214"/>
      <c r="H24" s="215"/>
      <c r="I24" s="215"/>
      <c r="J24" s="215"/>
      <c r="K24" s="215"/>
      <c r="L24" s="215"/>
      <c r="M24" s="216"/>
      <c r="N24" s="217"/>
      <c r="O24" s="218"/>
      <c r="P24" s="21"/>
      <c r="Q24" s="8"/>
      <c r="R24" s="9"/>
    </row>
    <row r="25" spans="2:18" ht="12.75" customHeight="1" thickTop="1">
      <c r="B25" s="19"/>
      <c r="C25" s="2"/>
      <c r="D25" s="1"/>
      <c r="E25" s="5"/>
      <c r="F25" s="308" t="s">
        <v>233</v>
      </c>
      <c r="G25" s="30"/>
      <c r="H25" s="31"/>
      <c r="I25" s="31"/>
      <c r="J25" s="31"/>
      <c r="K25" s="31"/>
      <c r="L25" s="31"/>
      <c r="M25" s="23"/>
      <c r="N25" s="66"/>
      <c r="O25" s="141"/>
      <c r="P25" s="20"/>
      <c r="Q25" s="1"/>
      <c r="R25" s="5"/>
    </row>
    <row r="26" spans="2:18" ht="12.75" customHeight="1">
      <c r="B26" s="19"/>
      <c r="C26" s="49" t="s">
        <v>218</v>
      </c>
      <c r="D26" s="1"/>
      <c r="E26" s="5"/>
      <c r="F26" s="309"/>
      <c r="G26" s="137">
        <v>100</v>
      </c>
      <c r="H26" s="140">
        <v>107.41350420557654</v>
      </c>
      <c r="I26" s="140">
        <v>113.82097158752235</v>
      </c>
      <c r="J26" s="140">
        <v>115.61297436916351</v>
      </c>
      <c r="K26" s="140">
        <v>116.01089807272005</v>
      </c>
      <c r="L26" s="140">
        <v>123.60228491953109</v>
      </c>
      <c r="M26" s="142">
        <v>108.48055458593267</v>
      </c>
      <c r="N26" s="137">
        <v>96.81443781063874</v>
      </c>
      <c r="O26" s="142">
        <v>99.43023211373841</v>
      </c>
      <c r="P26" s="6" t="s">
        <v>226</v>
      </c>
      <c r="Q26" s="1"/>
      <c r="R26" s="5"/>
    </row>
    <row r="27" spans="2:18" ht="12.75" customHeight="1">
      <c r="B27" s="19"/>
      <c r="C27" s="6" t="s">
        <v>238</v>
      </c>
      <c r="D27" s="1"/>
      <c r="E27" s="5"/>
      <c r="F27" s="309"/>
      <c r="G27" s="137">
        <v>100</v>
      </c>
      <c r="H27" s="140">
        <v>113.8642462140548</v>
      </c>
      <c r="I27" s="140">
        <v>122.49252169474221</v>
      </c>
      <c r="J27" s="140">
        <v>125.13039816232772</v>
      </c>
      <c r="K27" s="140">
        <v>126.79706482899438</v>
      </c>
      <c r="L27" s="140">
        <v>135.83653649821338</v>
      </c>
      <c r="M27" s="142">
        <v>120.81828698623296</v>
      </c>
      <c r="N27" s="137">
        <v>107.18393872680593</v>
      </c>
      <c r="O27" s="142">
        <v>109.81937818490184</v>
      </c>
      <c r="P27" s="6" t="s">
        <v>223</v>
      </c>
      <c r="Q27" s="58"/>
      <c r="R27" s="5"/>
    </row>
    <row r="28" spans="2:18" ht="12.75" customHeight="1">
      <c r="B28" s="19"/>
      <c r="C28" s="6" t="s">
        <v>239</v>
      </c>
      <c r="D28" s="1"/>
      <c r="E28" s="5"/>
      <c r="F28" s="309"/>
      <c r="G28" s="137">
        <v>100</v>
      </c>
      <c r="H28" s="140">
        <v>84.74623318385649</v>
      </c>
      <c r="I28" s="140">
        <v>83.35</v>
      </c>
      <c r="J28" s="140">
        <v>82.16968609865471</v>
      </c>
      <c r="K28" s="140">
        <v>78.10937219730941</v>
      </c>
      <c r="L28" s="140">
        <v>80.61233183856503</v>
      </c>
      <c r="M28" s="142">
        <v>65.12698010667121</v>
      </c>
      <c r="N28" s="137">
        <v>60.37703459131747</v>
      </c>
      <c r="O28" s="142">
        <v>62.92379775784753</v>
      </c>
      <c r="P28" s="6" t="s">
        <v>224</v>
      </c>
      <c r="Q28" s="1"/>
      <c r="R28" s="5"/>
    </row>
    <row r="29" spans="2:18" ht="12.75" customHeight="1">
      <c r="B29" s="19"/>
      <c r="C29" s="6"/>
      <c r="D29" s="1"/>
      <c r="E29" s="5"/>
      <c r="F29" s="309"/>
      <c r="G29" s="137"/>
      <c r="H29" s="140"/>
      <c r="I29" s="140"/>
      <c r="J29" s="140"/>
      <c r="K29" s="140"/>
      <c r="L29" s="140"/>
      <c r="M29" s="142"/>
      <c r="N29" s="145"/>
      <c r="O29" s="146"/>
      <c r="P29" s="20"/>
      <c r="Q29" s="1"/>
      <c r="R29" s="5"/>
    </row>
    <row r="30" spans="2:18" ht="12.75" customHeight="1">
      <c r="B30" s="19"/>
      <c r="C30" s="49" t="s">
        <v>219</v>
      </c>
      <c r="D30" s="1"/>
      <c r="E30" s="5"/>
      <c r="F30" s="309"/>
      <c r="G30" s="137">
        <v>100</v>
      </c>
      <c r="H30" s="140">
        <v>237.72372980910427</v>
      </c>
      <c r="I30" s="140">
        <v>276.18964757709256</v>
      </c>
      <c r="J30" s="140">
        <v>287.37528634361234</v>
      </c>
      <c r="K30" s="140">
        <v>299.3881497797357</v>
      </c>
      <c r="L30" s="143">
        <v>330.8591629955947</v>
      </c>
      <c r="M30" s="144">
        <v>270.21289385890725</v>
      </c>
      <c r="N30" s="145">
        <v>251.55914060245195</v>
      </c>
      <c r="O30" s="146">
        <v>260.1501222650599</v>
      </c>
      <c r="P30" s="6" t="s">
        <v>225</v>
      </c>
      <c r="Q30" s="1"/>
      <c r="R30" s="5"/>
    </row>
    <row r="31" spans="2:18" ht="12.75" customHeight="1">
      <c r="B31" s="19"/>
      <c r="C31" s="49" t="s">
        <v>216</v>
      </c>
      <c r="D31" s="1"/>
      <c r="E31" s="5"/>
      <c r="F31" s="309"/>
      <c r="G31" s="137">
        <v>100</v>
      </c>
      <c r="H31" s="140">
        <v>122.49044117647057</v>
      </c>
      <c r="I31" s="140">
        <v>137.32702205882353</v>
      </c>
      <c r="J31" s="140">
        <v>138.9205882352941</v>
      </c>
      <c r="K31" s="140">
        <v>139.30698529411765</v>
      </c>
      <c r="L31" s="143">
        <v>134.43713235294118</v>
      </c>
      <c r="M31" s="144">
        <v>142.7012558025654</v>
      </c>
      <c r="N31" s="145">
        <v>123.63782258491031</v>
      </c>
      <c r="O31" s="146">
        <v>131.0211488970588</v>
      </c>
      <c r="P31" s="20" t="s">
        <v>227</v>
      </c>
      <c r="Q31" s="1"/>
      <c r="R31" s="5"/>
    </row>
    <row r="32" spans="2:18" ht="12.75" customHeight="1">
      <c r="B32" s="19"/>
      <c r="C32" s="49" t="s">
        <v>215</v>
      </c>
      <c r="D32" s="1"/>
      <c r="E32" s="5"/>
      <c r="F32" s="309"/>
      <c r="G32" s="137">
        <v>100</v>
      </c>
      <c r="H32" s="140">
        <v>152.3726280436608</v>
      </c>
      <c r="I32" s="140">
        <v>171.2895046179681</v>
      </c>
      <c r="J32" s="140">
        <v>173.47649034424853</v>
      </c>
      <c r="K32" s="140">
        <v>177.6671704450042</v>
      </c>
      <c r="L32" s="143">
        <v>193.03434089000837</v>
      </c>
      <c r="M32" s="144">
        <v>153.11765043660787</v>
      </c>
      <c r="N32" s="145">
        <v>144.55015846025333</v>
      </c>
      <c r="O32" s="146">
        <v>147.02702415687912</v>
      </c>
      <c r="P32" s="20" t="s">
        <v>228</v>
      </c>
      <c r="Q32" s="1"/>
      <c r="R32" s="5"/>
    </row>
    <row r="33" spans="2:18" ht="12.75" customHeight="1">
      <c r="B33" s="19"/>
      <c r="C33" s="6" t="s">
        <v>234</v>
      </c>
      <c r="D33" s="1"/>
      <c r="E33" s="5"/>
      <c r="F33" s="309"/>
      <c r="G33" s="137">
        <v>100</v>
      </c>
      <c r="H33" s="140">
        <v>247.8524024024024</v>
      </c>
      <c r="I33" s="140">
        <v>324.849099099099</v>
      </c>
      <c r="J33" s="140">
        <v>368.3515765765765</v>
      </c>
      <c r="K33" s="140">
        <v>406.81283783783783</v>
      </c>
      <c r="L33" s="143">
        <v>491.23581081081073</v>
      </c>
      <c r="M33" s="144">
        <v>385.1971679349639</v>
      </c>
      <c r="N33" s="145">
        <v>359.1481897050704</v>
      </c>
      <c r="O33" s="146">
        <v>380.73626351351345</v>
      </c>
      <c r="P33" s="20" t="s">
        <v>229</v>
      </c>
      <c r="Q33" s="1"/>
      <c r="R33" s="5"/>
    </row>
    <row r="34" spans="2:18" ht="12.75" customHeight="1">
      <c r="B34" s="19"/>
      <c r="C34" s="6"/>
      <c r="D34" s="1"/>
      <c r="E34" s="5"/>
      <c r="F34" s="309"/>
      <c r="G34" s="137"/>
      <c r="H34" s="140"/>
      <c r="I34" s="140"/>
      <c r="J34" s="140"/>
      <c r="K34" s="140"/>
      <c r="L34" s="143"/>
      <c r="M34" s="144"/>
      <c r="N34" s="145"/>
      <c r="O34" s="146"/>
      <c r="P34" s="20"/>
      <c r="Q34" s="1"/>
      <c r="R34" s="5"/>
    </row>
    <row r="35" spans="2:18" ht="12.75" customHeight="1">
      <c r="B35" s="19"/>
      <c r="C35" s="6" t="s">
        <v>159</v>
      </c>
      <c r="D35" s="1"/>
      <c r="E35" s="5"/>
      <c r="F35" s="309"/>
      <c r="G35" s="137">
        <v>100</v>
      </c>
      <c r="H35" s="140">
        <v>180.33361128059113</v>
      </c>
      <c r="I35" s="140">
        <v>186.61025015253202</v>
      </c>
      <c r="J35" s="140">
        <v>192.83914988814314</v>
      </c>
      <c r="K35" s="140">
        <v>199.77516778523488</v>
      </c>
      <c r="L35" s="143">
        <v>202.70555216595488</v>
      </c>
      <c r="M35" s="144">
        <v>195.38531373937354</v>
      </c>
      <c r="N35" s="219">
        <v>182.03154251009892</v>
      </c>
      <c r="O35" s="220">
        <v>186.17063879115415</v>
      </c>
      <c r="P35" s="20" t="s">
        <v>170</v>
      </c>
      <c r="Q35" s="1"/>
      <c r="R35" s="5"/>
    </row>
    <row r="36" spans="2:18" ht="12.75" customHeight="1">
      <c r="B36" s="19"/>
      <c r="C36" s="6" t="s">
        <v>217</v>
      </c>
      <c r="D36" s="1"/>
      <c r="E36" s="5"/>
      <c r="F36" s="309"/>
      <c r="G36" s="137">
        <v>100</v>
      </c>
      <c r="H36" s="140">
        <v>186.62718346253232</v>
      </c>
      <c r="I36" s="140">
        <v>177.40201550387596</v>
      </c>
      <c r="J36" s="140">
        <v>188.70248062015506</v>
      </c>
      <c r="K36" s="140">
        <v>181.24139534883722</v>
      </c>
      <c r="L36" s="143">
        <v>185.6</v>
      </c>
      <c r="M36" s="144">
        <v>177.76713178294574</v>
      </c>
      <c r="N36" s="221"/>
      <c r="O36" s="222"/>
      <c r="P36" s="20" t="s">
        <v>230</v>
      </c>
      <c r="Q36" s="1"/>
      <c r="R36" s="5"/>
    </row>
    <row r="37" spans="2:18" ht="12.75" customHeight="1">
      <c r="B37" s="19"/>
      <c r="C37" s="6" t="s">
        <v>269</v>
      </c>
      <c r="D37" s="1"/>
      <c r="E37" s="5"/>
      <c r="F37" s="309"/>
      <c r="G37" s="140">
        <v>100</v>
      </c>
      <c r="H37" s="140">
        <v>179.42538827753063</v>
      </c>
      <c r="I37" s="140">
        <v>188.04455630999763</v>
      </c>
      <c r="J37" s="140">
        <v>193.50901428236944</v>
      </c>
      <c r="K37" s="140">
        <v>202.62088503863262</v>
      </c>
      <c r="L37" s="143">
        <v>205.33626785296187</v>
      </c>
      <c r="M37" s="144">
        <v>198.09173206661197</v>
      </c>
      <c r="N37" s="221"/>
      <c r="O37" s="222"/>
      <c r="P37" s="20" t="s">
        <v>270</v>
      </c>
      <c r="Q37" s="1"/>
      <c r="R37" s="5"/>
    </row>
    <row r="38" spans="2:18" ht="12.75" customHeight="1" thickBot="1">
      <c r="B38" s="19"/>
      <c r="C38" s="7"/>
      <c r="D38" s="8"/>
      <c r="E38" s="9"/>
      <c r="F38" s="310"/>
      <c r="G38" s="138"/>
      <c r="H38" s="134"/>
      <c r="I38" s="134"/>
      <c r="J38" s="134"/>
      <c r="K38" s="134"/>
      <c r="L38" s="106"/>
      <c r="M38" s="107"/>
      <c r="N38" s="135"/>
      <c r="O38" s="136"/>
      <c r="P38" s="21"/>
      <c r="Q38" s="8"/>
      <c r="R38" s="9"/>
    </row>
    <row r="39" spans="3:11" ht="15" thickTop="1">
      <c r="C39" s="34" t="s">
        <v>354</v>
      </c>
      <c r="K39" s="34" t="s">
        <v>355</v>
      </c>
    </row>
    <row r="40" spans="3:11" ht="14.25">
      <c r="C40" s="34" t="s">
        <v>235</v>
      </c>
      <c r="K40" s="34" t="s">
        <v>236</v>
      </c>
    </row>
    <row r="41" spans="3:11" ht="14.25">
      <c r="C41" s="34" t="s">
        <v>221</v>
      </c>
      <c r="K41" s="34" t="s">
        <v>274</v>
      </c>
    </row>
    <row r="42" spans="3:11" ht="14.25">
      <c r="C42" s="34" t="s">
        <v>220</v>
      </c>
      <c r="K42" s="34" t="s">
        <v>231</v>
      </c>
    </row>
    <row r="43" spans="3:18" ht="12.75">
      <c r="C43" s="41" t="str">
        <f ca="1">CELL("filename")</f>
        <v>C:\MyFiles\Timber\Timber Committee\TCQ2009\[tb-62-6-working-version-01.xls]List of tables</v>
      </c>
      <c r="R43" s="43" t="str">
        <f ca="1">CONCATENATE("printed on ",DAY(NOW()),"/",MONTH(NOW()))</f>
        <v>printed on 23/10</v>
      </c>
    </row>
  </sheetData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A1:R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8" width="8.7109375" style="0" customWidth="1"/>
  </cols>
  <sheetData>
    <row r="1" spans="1:13" ht="12.75">
      <c r="A1" s="16"/>
      <c r="M1" s="205"/>
    </row>
    <row r="2" spans="3:18" ht="12.75">
      <c r="C2" s="268" t="s">
        <v>325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2.75">
      <c r="A3" s="228"/>
      <c r="C3" s="268" t="s">
        <v>368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3:18" ht="12.75">
      <c r="C4" s="268" t="s">
        <v>369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13" t="s">
        <v>222</v>
      </c>
      <c r="G6" s="283" t="s">
        <v>211</v>
      </c>
      <c r="H6" s="284"/>
      <c r="I6" s="284"/>
      <c r="J6" s="284"/>
      <c r="K6" s="284"/>
      <c r="L6" s="284"/>
      <c r="M6" s="285"/>
      <c r="N6" s="295" t="s">
        <v>213</v>
      </c>
      <c r="O6" s="316"/>
      <c r="P6" s="2"/>
      <c r="Q6" s="3"/>
      <c r="R6" s="4"/>
    </row>
    <row r="7" spans="3:18" ht="13.5" customHeight="1" thickBot="1">
      <c r="C7" s="6"/>
      <c r="D7" s="1"/>
      <c r="E7" s="5"/>
      <c r="F7" s="314"/>
      <c r="G7" s="289"/>
      <c r="H7" s="290"/>
      <c r="I7" s="290"/>
      <c r="J7" s="290"/>
      <c r="K7" s="290"/>
      <c r="L7" s="290"/>
      <c r="M7" s="291"/>
      <c r="N7" s="311" t="s">
        <v>214</v>
      </c>
      <c r="O7" s="312"/>
      <c r="P7" s="6"/>
      <c r="Q7" s="1"/>
      <c r="R7" s="5"/>
    </row>
    <row r="8" spans="3:18" ht="12.75" customHeight="1" thickTop="1">
      <c r="C8" s="57"/>
      <c r="D8" s="58"/>
      <c r="E8" s="59"/>
      <c r="F8" s="314"/>
      <c r="G8" s="305" t="s">
        <v>165</v>
      </c>
      <c r="H8" s="306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14"/>
      <c r="G9" s="265" t="s">
        <v>166</v>
      </c>
      <c r="H9" s="307"/>
      <c r="I9" s="61">
        <v>2004</v>
      </c>
      <c r="J9" s="61">
        <v>2005</v>
      </c>
      <c r="K9" s="61">
        <v>2006</v>
      </c>
      <c r="L9" s="61">
        <v>2007</v>
      </c>
      <c r="M9" s="70">
        <v>2008</v>
      </c>
      <c r="N9" s="57">
        <v>2009</v>
      </c>
      <c r="O9" s="70">
        <v>2010</v>
      </c>
      <c r="P9" s="57"/>
      <c r="Q9" s="58"/>
      <c r="R9" s="59"/>
    </row>
    <row r="10" spans="3:18" ht="12.75" customHeight="1" thickBot="1">
      <c r="C10" s="7"/>
      <c r="D10" s="8"/>
      <c r="E10" s="9"/>
      <c r="F10" s="315"/>
      <c r="G10" s="64" t="s">
        <v>164</v>
      </c>
      <c r="H10" s="11" t="s">
        <v>349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3"/>
      <c r="G11" s="259" t="s">
        <v>240</v>
      </c>
      <c r="H11" s="260"/>
      <c r="I11" s="260"/>
      <c r="J11" s="260"/>
      <c r="K11" s="260"/>
      <c r="L11" s="260"/>
      <c r="M11" s="260"/>
      <c r="N11" s="260"/>
      <c r="O11" s="261"/>
      <c r="P11" s="6"/>
      <c r="Q11" s="3"/>
      <c r="R11" s="4"/>
    </row>
    <row r="12" spans="3:18" ht="12.75" customHeight="1">
      <c r="C12" s="6"/>
      <c r="D12" s="1"/>
      <c r="E12" s="5"/>
      <c r="F12" s="147"/>
      <c r="G12" s="206"/>
      <c r="H12" s="223"/>
      <c r="I12" s="223"/>
      <c r="J12" s="223"/>
      <c r="K12" s="223"/>
      <c r="L12" s="223"/>
      <c r="M12" s="224"/>
      <c r="N12" s="206"/>
      <c r="O12" s="224"/>
      <c r="P12" s="6"/>
      <c r="Q12" s="1"/>
      <c r="R12" s="5"/>
    </row>
    <row r="13" spans="1:18" ht="12.75" customHeight="1">
      <c r="A13" s="228"/>
      <c r="B13" s="15"/>
      <c r="C13" s="49" t="s">
        <v>218</v>
      </c>
      <c r="D13" s="1"/>
      <c r="E13" s="5"/>
      <c r="F13" s="139" t="s">
        <v>177</v>
      </c>
      <c r="G13" s="74">
        <v>95.82</v>
      </c>
      <c r="H13" s="75">
        <v>119.44069333333334</v>
      </c>
      <c r="I13" s="75">
        <v>132.64184</v>
      </c>
      <c r="J13" s="75">
        <v>136.14428</v>
      </c>
      <c r="K13" s="75">
        <v>128.40599</v>
      </c>
      <c r="L13" s="75">
        <v>113.4169</v>
      </c>
      <c r="M13" s="76">
        <v>92.33304310000001</v>
      </c>
      <c r="N13" s="74">
        <v>72.4561132</v>
      </c>
      <c r="O13" s="75">
        <v>74.21773060000001</v>
      </c>
      <c r="P13" s="6" t="s">
        <v>226</v>
      </c>
      <c r="Q13" s="1"/>
      <c r="R13" s="5"/>
    </row>
    <row r="14" spans="1:18" ht="12.75" customHeight="1">
      <c r="A14" s="228"/>
      <c r="B14" s="19"/>
      <c r="C14" s="6" t="s">
        <v>238</v>
      </c>
      <c r="D14" s="58"/>
      <c r="E14" s="5"/>
      <c r="F14" s="63" t="s">
        <v>161</v>
      </c>
      <c r="G14" s="74">
        <v>79.14</v>
      </c>
      <c r="H14" s="75">
        <v>91.63453333333332</v>
      </c>
      <c r="I14" s="75">
        <v>106.67689999999999</v>
      </c>
      <c r="J14" s="75">
        <v>109.42672</v>
      </c>
      <c r="K14" s="75">
        <v>102.54864</v>
      </c>
      <c r="L14" s="75">
        <v>89.32764999999999</v>
      </c>
      <c r="M14" s="78">
        <v>70.25604310000001</v>
      </c>
      <c r="N14" s="74">
        <v>51.4611132</v>
      </c>
      <c r="O14" s="75">
        <v>53.5197306</v>
      </c>
      <c r="P14" s="6" t="s">
        <v>223</v>
      </c>
      <c r="Q14" s="58"/>
      <c r="R14" s="5"/>
    </row>
    <row r="15" spans="1:18" ht="12.75" customHeight="1">
      <c r="A15" s="228"/>
      <c r="B15" s="19"/>
      <c r="C15" s="6" t="s">
        <v>239</v>
      </c>
      <c r="D15" s="1"/>
      <c r="E15" s="5"/>
      <c r="F15" s="63" t="s">
        <v>161</v>
      </c>
      <c r="G15" s="74">
        <v>16.67</v>
      </c>
      <c r="H15" s="75">
        <v>27.806160000000002</v>
      </c>
      <c r="I15" s="75">
        <v>25.96494</v>
      </c>
      <c r="J15" s="75">
        <v>26.717560000000002</v>
      </c>
      <c r="K15" s="75">
        <v>25.85735</v>
      </c>
      <c r="L15" s="75">
        <v>24.08925</v>
      </c>
      <c r="M15" s="78">
        <v>22.077</v>
      </c>
      <c r="N15" s="74">
        <v>20.995</v>
      </c>
      <c r="O15" s="75">
        <v>20.698</v>
      </c>
      <c r="P15" s="6" t="s">
        <v>224</v>
      </c>
      <c r="Q15" s="1"/>
      <c r="R15" s="5"/>
    </row>
    <row r="16" spans="1:18" ht="12.75" customHeight="1">
      <c r="A16" s="228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75"/>
      <c r="M16" s="76"/>
      <c r="N16" s="74"/>
      <c r="O16" s="75"/>
      <c r="P16" s="20"/>
      <c r="Q16" s="1"/>
      <c r="R16" s="5"/>
    </row>
    <row r="17" spans="1:18" ht="12.75" customHeight="1">
      <c r="A17" s="228"/>
      <c r="B17" s="19"/>
      <c r="C17" s="49" t="s">
        <v>219</v>
      </c>
      <c r="D17" s="1"/>
      <c r="E17" s="5"/>
      <c r="F17" s="63" t="s">
        <v>161</v>
      </c>
      <c r="G17" s="74">
        <v>29.25</v>
      </c>
      <c r="H17" s="75">
        <v>54.675670000000004</v>
      </c>
      <c r="I17" s="75">
        <v>61.764759999999995</v>
      </c>
      <c r="J17" s="75">
        <v>62.887</v>
      </c>
      <c r="K17" s="75">
        <v>62.071920000000006</v>
      </c>
      <c r="L17" s="75">
        <v>52.86335</v>
      </c>
      <c r="M17" s="76">
        <v>25.893</v>
      </c>
      <c r="N17" s="74">
        <v>25.276</v>
      </c>
      <c r="O17" s="75">
        <v>25.195999999999998</v>
      </c>
      <c r="P17" s="6" t="s">
        <v>225</v>
      </c>
      <c r="Q17" s="1"/>
      <c r="R17" s="5"/>
    </row>
    <row r="18" spans="1:18" ht="12.75" customHeight="1">
      <c r="A18" s="228"/>
      <c r="B18" s="19"/>
      <c r="C18" s="49" t="s">
        <v>216</v>
      </c>
      <c r="D18" s="1"/>
      <c r="E18" s="5"/>
      <c r="F18" s="63" t="s">
        <v>161</v>
      </c>
      <c r="G18" s="74">
        <v>6.09</v>
      </c>
      <c r="H18" s="75">
        <v>18.7373</v>
      </c>
      <c r="I18" s="75">
        <v>20.20854</v>
      </c>
      <c r="J18" s="75">
        <v>20.1274</v>
      </c>
      <c r="K18" s="75">
        <v>19.55229</v>
      </c>
      <c r="L18" s="75">
        <v>16.35569</v>
      </c>
      <c r="M18" s="78">
        <v>12.726</v>
      </c>
      <c r="N18" s="74">
        <v>12.563</v>
      </c>
      <c r="O18" s="75">
        <v>12.327</v>
      </c>
      <c r="P18" s="20" t="s">
        <v>227</v>
      </c>
      <c r="Q18" s="1"/>
      <c r="R18" s="5"/>
    </row>
    <row r="19" spans="1:18" ht="12.75" customHeight="1">
      <c r="A19" s="228"/>
      <c r="B19" s="19"/>
      <c r="C19" s="49" t="s">
        <v>215</v>
      </c>
      <c r="D19" s="1"/>
      <c r="E19" s="5"/>
      <c r="F19" s="63" t="s">
        <v>161</v>
      </c>
      <c r="G19" s="74">
        <v>17.11</v>
      </c>
      <c r="H19" s="75">
        <v>27.891653333333334</v>
      </c>
      <c r="I19" s="75">
        <v>31.48186</v>
      </c>
      <c r="J19" s="75">
        <v>32.43376</v>
      </c>
      <c r="K19" s="75">
        <v>32.11153</v>
      </c>
      <c r="L19" s="75">
        <v>27.46511</v>
      </c>
      <c r="M19" s="78">
        <v>5.604</v>
      </c>
      <c r="N19" s="74">
        <v>5.212</v>
      </c>
      <c r="O19" s="75">
        <v>5.382</v>
      </c>
      <c r="P19" s="20" t="s">
        <v>228</v>
      </c>
      <c r="Q19" s="1"/>
      <c r="R19" s="5"/>
    </row>
    <row r="20" spans="1:18" ht="12.75" customHeight="1">
      <c r="A20" s="228"/>
      <c r="B20" s="19"/>
      <c r="C20" s="6" t="s">
        <v>234</v>
      </c>
      <c r="D20" s="1"/>
      <c r="E20" s="5"/>
      <c r="F20" s="63" t="s">
        <v>161</v>
      </c>
      <c r="G20" s="74">
        <v>6.05</v>
      </c>
      <c r="H20" s="75">
        <v>8.046716666666667</v>
      </c>
      <c r="I20" s="75">
        <v>10.07436</v>
      </c>
      <c r="J20" s="75">
        <v>10.32584</v>
      </c>
      <c r="K20" s="75">
        <v>10.408100000000001</v>
      </c>
      <c r="L20" s="75">
        <v>9.042549999999999</v>
      </c>
      <c r="M20" s="76">
        <v>7.563</v>
      </c>
      <c r="N20" s="74">
        <v>7.501</v>
      </c>
      <c r="O20" s="75">
        <v>7.487</v>
      </c>
      <c r="P20" s="20" t="s">
        <v>229</v>
      </c>
      <c r="Q20" s="1"/>
      <c r="R20" s="5"/>
    </row>
    <row r="21" spans="1:18" ht="12.75" customHeight="1">
      <c r="A21" s="228"/>
      <c r="B21" s="19"/>
      <c r="C21" s="6"/>
      <c r="D21" s="1"/>
      <c r="E21" s="5"/>
      <c r="F21" s="63"/>
      <c r="G21" s="74"/>
      <c r="H21" s="75"/>
      <c r="I21" s="75"/>
      <c r="J21" s="75"/>
      <c r="K21" s="75"/>
      <c r="L21" s="75"/>
      <c r="M21" s="76"/>
      <c r="N21" s="74"/>
      <c r="O21" s="75"/>
      <c r="P21" s="20"/>
      <c r="Q21" s="1"/>
      <c r="R21" s="5"/>
    </row>
    <row r="22" spans="1:18" ht="12.75" customHeight="1">
      <c r="A22" s="228"/>
      <c r="B22" s="19"/>
      <c r="C22" s="6" t="s">
        <v>159</v>
      </c>
      <c r="D22" s="1"/>
      <c r="E22" s="5"/>
      <c r="F22" s="63" t="s">
        <v>232</v>
      </c>
      <c r="G22" s="74">
        <v>61.86</v>
      </c>
      <c r="H22" s="75">
        <v>92.52444333333334</v>
      </c>
      <c r="I22" s="75">
        <v>90.56469</v>
      </c>
      <c r="J22" s="75">
        <v>90.8437</v>
      </c>
      <c r="K22" s="75">
        <v>91.19623</v>
      </c>
      <c r="L22" s="75">
        <v>87.90821000000001</v>
      </c>
      <c r="M22" s="76">
        <v>85.191</v>
      </c>
      <c r="N22" s="74">
        <v>84.213</v>
      </c>
      <c r="O22" s="75">
        <v>83.514</v>
      </c>
      <c r="P22" s="20" t="s">
        <v>170</v>
      </c>
      <c r="Q22" s="1"/>
      <c r="R22" s="5"/>
    </row>
    <row r="23" spans="1:18" ht="12.75" customHeight="1">
      <c r="A23" s="228"/>
      <c r="B23" s="19"/>
      <c r="C23" s="6" t="s">
        <v>217</v>
      </c>
      <c r="D23" s="1"/>
      <c r="E23" s="5"/>
      <c r="F23" s="63" t="s">
        <v>161</v>
      </c>
      <c r="G23" s="74">
        <v>10.56</v>
      </c>
      <c r="H23" s="75">
        <v>12.199186666666668</v>
      </c>
      <c r="I23" s="75">
        <v>10.399</v>
      </c>
      <c r="J23" s="75">
        <v>9.612540000000001</v>
      </c>
      <c r="K23" s="75">
        <v>9.07703</v>
      </c>
      <c r="L23" s="75">
        <v>7.9084200000000004</v>
      </c>
      <c r="M23" s="75">
        <v>6.90275</v>
      </c>
      <c r="N23" s="234"/>
      <c r="O23" s="235"/>
      <c r="P23" s="20" t="s">
        <v>230</v>
      </c>
      <c r="Q23" s="1"/>
      <c r="R23" s="5"/>
    </row>
    <row r="24" spans="1:18" ht="12.75" customHeight="1">
      <c r="A24" s="228"/>
      <c r="B24" s="19"/>
      <c r="C24" s="6" t="s">
        <v>269</v>
      </c>
      <c r="D24" s="1"/>
      <c r="E24" s="5"/>
      <c r="F24" s="63" t="s">
        <v>161</v>
      </c>
      <c r="G24" s="74">
        <v>51.3</v>
      </c>
      <c r="H24" s="75">
        <v>80.32525666666666</v>
      </c>
      <c r="I24" s="75">
        <v>80.16569</v>
      </c>
      <c r="J24" s="75">
        <v>81.23116</v>
      </c>
      <c r="K24" s="75">
        <v>82.1192</v>
      </c>
      <c r="L24" s="75">
        <v>79.99979</v>
      </c>
      <c r="M24" s="76">
        <v>78.28825</v>
      </c>
      <c r="N24" s="234"/>
      <c r="O24" s="235"/>
      <c r="P24" s="20" t="s">
        <v>270</v>
      </c>
      <c r="Q24" s="1"/>
      <c r="R24" s="5"/>
    </row>
    <row r="25" spans="1:18" ht="12.75" customHeight="1" thickBot="1">
      <c r="A25" s="228"/>
      <c r="B25" s="19"/>
      <c r="C25" s="7"/>
      <c r="D25" s="8"/>
      <c r="E25" s="9"/>
      <c r="F25" s="32"/>
      <c r="G25" s="236"/>
      <c r="H25" s="134"/>
      <c r="I25" s="134"/>
      <c r="J25" s="134"/>
      <c r="K25" s="134"/>
      <c r="L25" s="134"/>
      <c r="M25" s="237"/>
      <c r="N25" s="238"/>
      <c r="O25" s="239"/>
      <c r="P25" s="21"/>
      <c r="Q25" s="8"/>
      <c r="R25" s="9"/>
    </row>
    <row r="26" spans="1:18" ht="12.75" customHeight="1" thickTop="1">
      <c r="A26" s="228"/>
      <c r="B26" s="19"/>
      <c r="C26" s="2"/>
      <c r="D26" s="1"/>
      <c r="E26" s="5"/>
      <c r="F26" s="150"/>
      <c r="G26" s="317" t="s">
        <v>241</v>
      </c>
      <c r="H26" s="318"/>
      <c r="I26" s="318"/>
      <c r="J26" s="318"/>
      <c r="K26" s="318"/>
      <c r="L26" s="318"/>
      <c r="M26" s="318"/>
      <c r="N26" s="318"/>
      <c r="O26" s="319"/>
      <c r="P26" s="20"/>
      <c r="Q26" s="1"/>
      <c r="R26" s="5"/>
    </row>
    <row r="27" spans="1:18" ht="12.75" customHeight="1">
      <c r="A27" s="228"/>
      <c r="B27" s="19"/>
      <c r="C27" s="6"/>
      <c r="D27" s="1"/>
      <c r="E27" s="5"/>
      <c r="F27" s="148"/>
      <c r="G27" s="209"/>
      <c r="H27" s="210"/>
      <c r="I27" s="210"/>
      <c r="J27" s="210"/>
      <c r="K27" s="210"/>
      <c r="L27" s="210"/>
      <c r="M27" s="211"/>
      <c r="N27" s="225"/>
      <c r="O27" s="226"/>
      <c r="P27" s="20"/>
      <c r="Q27" s="1"/>
      <c r="R27" s="5"/>
    </row>
    <row r="28" spans="1:18" ht="12.75" customHeight="1">
      <c r="A28" s="228"/>
      <c r="B28" s="19"/>
      <c r="C28" s="49" t="s">
        <v>218</v>
      </c>
      <c r="D28" s="1"/>
      <c r="E28" s="5"/>
      <c r="F28" s="148" t="s">
        <v>177</v>
      </c>
      <c r="G28" s="74">
        <v>23.87</v>
      </c>
      <c r="H28" s="75">
        <v>34.46252333333334</v>
      </c>
      <c r="I28" s="75">
        <v>43.99212</v>
      </c>
      <c r="J28" s="75">
        <v>43.50439</v>
      </c>
      <c r="K28" s="75">
        <v>40.109230000000004</v>
      </c>
      <c r="L28" s="75">
        <v>32.16807</v>
      </c>
      <c r="M28" s="76">
        <v>22.245630300000002</v>
      </c>
      <c r="N28" s="74">
        <v>15.6711921</v>
      </c>
      <c r="O28" s="76">
        <v>16.3478381</v>
      </c>
      <c r="P28" s="6" t="s">
        <v>226</v>
      </c>
      <c r="Q28" s="1"/>
      <c r="R28" s="5"/>
    </row>
    <row r="29" spans="1:18" ht="12.75" customHeight="1">
      <c r="A29" s="228"/>
      <c r="B29" s="19"/>
      <c r="C29" s="6" t="s">
        <v>238</v>
      </c>
      <c r="D29" s="1"/>
      <c r="E29" s="5"/>
      <c r="F29" s="148" t="s">
        <v>161</v>
      </c>
      <c r="G29" s="74">
        <v>23.1</v>
      </c>
      <c r="H29" s="75">
        <v>32.92825</v>
      </c>
      <c r="I29" s="75">
        <v>41.64486</v>
      </c>
      <c r="J29" s="75">
        <v>41.61031</v>
      </c>
      <c r="K29" s="75">
        <v>38.483230000000006</v>
      </c>
      <c r="L29" s="75">
        <v>30.94073</v>
      </c>
      <c r="M29" s="76">
        <v>21.3936303</v>
      </c>
      <c r="N29" s="74">
        <v>14.7711921</v>
      </c>
      <c r="O29" s="76">
        <v>15.361838100000002</v>
      </c>
      <c r="P29" s="6" t="s">
        <v>223</v>
      </c>
      <c r="Q29" s="58"/>
      <c r="R29" s="5"/>
    </row>
    <row r="30" spans="1:18" ht="12.75" customHeight="1">
      <c r="A30" s="228"/>
      <c r="B30" s="19"/>
      <c r="C30" s="6" t="s">
        <v>239</v>
      </c>
      <c r="D30" s="1"/>
      <c r="E30" s="5"/>
      <c r="F30" s="148" t="s">
        <v>161</v>
      </c>
      <c r="G30" s="74">
        <v>0.77</v>
      </c>
      <c r="H30" s="75">
        <v>1.5342733333333332</v>
      </c>
      <c r="I30" s="75">
        <v>2.3472600000000003</v>
      </c>
      <c r="J30" s="75">
        <v>1.89408</v>
      </c>
      <c r="K30" s="75">
        <v>1.626</v>
      </c>
      <c r="L30" s="75">
        <v>1.2273399999999999</v>
      </c>
      <c r="M30" s="76">
        <v>0.852</v>
      </c>
      <c r="N30" s="74">
        <v>0.9</v>
      </c>
      <c r="O30" s="76">
        <v>0.986</v>
      </c>
      <c r="P30" s="6" t="s">
        <v>224</v>
      </c>
      <c r="Q30" s="1"/>
      <c r="R30" s="5"/>
    </row>
    <row r="31" spans="1:18" ht="12.75" customHeight="1">
      <c r="A31" s="228"/>
      <c r="B31" s="19"/>
      <c r="C31" s="6"/>
      <c r="D31" s="1"/>
      <c r="E31" s="5"/>
      <c r="F31" s="148"/>
      <c r="G31" s="74"/>
      <c r="H31" s="75"/>
      <c r="I31" s="75"/>
      <c r="J31" s="75"/>
      <c r="K31" s="75"/>
      <c r="L31" s="75"/>
      <c r="M31" s="76"/>
      <c r="N31" s="120"/>
      <c r="O31" s="240"/>
      <c r="P31" s="20"/>
      <c r="Q31" s="1"/>
      <c r="R31" s="5"/>
    </row>
    <row r="32" spans="1:18" ht="12.75" customHeight="1">
      <c r="A32" s="228"/>
      <c r="B32" s="19"/>
      <c r="C32" s="49" t="s">
        <v>219</v>
      </c>
      <c r="D32" s="1"/>
      <c r="E32" s="5"/>
      <c r="F32" s="148" t="s">
        <v>161</v>
      </c>
      <c r="G32" s="74">
        <v>2.11</v>
      </c>
      <c r="H32" s="75">
        <v>12.81894</v>
      </c>
      <c r="I32" s="75">
        <v>19.37312</v>
      </c>
      <c r="J32" s="75">
        <v>20.196939999999998</v>
      </c>
      <c r="K32" s="75">
        <v>19.93167</v>
      </c>
      <c r="L32" s="77">
        <v>14.31149</v>
      </c>
      <c r="M32" s="78">
        <v>5.761</v>
      </c>
      <c r="N32" s="120">
        <v>5.607</v>
      </c>
      <c r="O32" s="240">
        <v>5.621</v>
      </c>
      <c r="P32" s="6" t="s">
        <v>225</v>
      </c>
      <c r="Q32" s="1"/>
      <c r="R32" s="5"/>
    </row>
    <row r="33" spans="1:18" ht="12.75" customHeight="1">
      <c r="A33" s="228"/>
      <c r="B33" s="19"/>
      <c r="C33" s="49" t="s">
        <v>216</v>
      </c>
      <c r="D33" s="1"/>
      <c r="E33" s="5"/>
      <c r="F33" s="148" t="s">
        <v>161</v>
      </c>
      <c r="G33" s="74">
        <v>0.5</v>
      </c>
      <c r="H33" s="75">
        <v>2.6295100000000002</v>
      </c>
      <c r="I33" s="75">
        <v>5.90005</v>
      </c>
      <c r="J33" s="75">
        <v>6.181</v>
      </c>
      <c r="K33" s="75">
        <v>6.39267</v>
      </c>
      <c r="L33" s="75">
        <v>4.39724</v>
      </c>
      <c r="M33" s="78">
        <v>3.078</v>
      </c>
      <c r="N33" s="120">
        <v>3.011</v>
      </c>
      <c r="O33" s="240">
        <v>2.967</v>
      </c>
      <c r="P33" s="20" t="s">
        <v>227</v>
      </c>
      <c r="Q33" s="1"/>
      <c r="R33" s="5"/>
    </row>
    <row r="34" spans="1:18" ht="12.75" customHeight="1">
      <c r="A34" s="228"/>
      <c r="B34" s="19"/>
      <c r="C34" s="49" t="s">
        <v>215</v>
      </c>
      <c r="D34" s="1"/>
      <c r="E34" s="5"/>
      <c r="F34" s="148" t="s">
        <v>161</v>
      </c>
      <c r="G34" s="74">
        <v>1.33</v>
      </c>
      <c r="H34" s="75">
        <v>8.252333333333333</v>
      </c>
      <c r="I34" s="75">
        <v>10.2255</v>
      </c>
      <c r="J34" s="75">
        <v>10.716</v>
      </c>
      <c r="K34" s="75">
        <v>10.24685</v>
      </c>
      <c r="L34" s="75">
        <v>7.032</v>
      </c>
      <c r="M34" s="78">
        <v>0.797</v>
      </c>
      <c r="N34" s="120">
        <v>0.689</v>
      </c>
      <c r="O34" s="240">
        <v>0.767</v>
      </c>
      <c r="P34" s="20" t="s">
        <v>228</v>
      </c>
      <c r="Q34" s="1"/>
      <c r="R34" s="5"/>
    </row>
    <row r="35" spans="1:18" ht="12.75" customHeight="1">
      <c r="A35" s="228"/>
      <c r="B35" s="19"/>
      <c r="C35" s="6" t="s">
        <v>234</v>
      </c>
      <c r="D35" s="1"/>
      <c r="E35" s="5"/>
      <c r="F35" s="148" t="s">
        <v>161</v>
      </c>
      <c r="G35" s="74">
        <v>0.28</v>
      </c>
      <c r="H35" s="75">
        <v>1.9370966666666665</v>
      </c>
      <c r="I35" s="75">
        <v>3.24757</v>
      </c>
      <c r="J35" s="75">
        <v>3.29994</v>
      </c>
      <c r="K35" s="75">
        <v>3.29215</v>
      </c>
      <c r="L35" s="75">
        <v>2.88225</v>
      </c>
      <c r="M35" s="78">
        <v>1.886</v>
      </c>
      <c r="N35" s="120">
        <v>1.907</v>
      </c>
      <c r="O35" s="240">
        <v>1.887</v>
      </c>
      <c r="P35" s="20" t="s">
        <v>229</v>
      </c>
      <c r="Q35" s="1"/>
      <c r="R35" s="5"/>
    </row>
    <row r="36" spans="1:18" ht="12.75" customHeight="1">
      <c r="A36" s="228"/>
      <c r="B36" s="19"/>
      <c r="C36" s="6"/>
      <c r="D36" s="1"/>
      <c r="E36" s="5"/>
      <c r="F36" s="148"/>
      <c r="G36" s="74"/>
      <c r="H36" s="75"/>
      <c r="I36" s="75"/>
      <c r="J36" s="75"/>
      <c r="K36" s="75"/>
      <c r="L36" s="77"/>
      <c r="M36" s="78"/>
      <c r="N36" s="120"/>
      <c r="O36" s="240"/>
      <c r="P36" s="20"/>
      <c r="Q36" s="1"/>
      <c r="R36" s="5"/>
    </row>
    <row r="37" spans="1:18" ht="12.75" customHeight="1">
      <c r="A37" s="228"/>
      <c r="B37" s="19"/>
      <c r="C37" s="6" t="s">
        <v>159</v>
      </c>
      <c r="D37" s="1"/>
      <c r="E37" s="5"/>
      <c r="F37" s="148" t="s">
        <v>232</v>
      </c>
      <c r="G37" s="74">
        <v>7.78</v>
      </c>
      <c r="H37" s="75">
        <v>15.844789999999998</v>
      </c>
      <c r="I37" s="75">
        <v>17.513180000000002</v>
      </c>
      <c r="J37" s="75">
        <v>16.75636</v>
      </c>
      <c r="K37" s="75">
        <v>16.52376</v>
      </c>
      <c r="L37" s="75">
        <v>14.96386</v>
      </c>
      <c r="M37" s="78">
        <v>16.79</v>
      </c>
      <c r="N37" s="232">
        <v>16.409</v>
      </c>
      <c r="O37" s="233">
        <v>16.39</v>
      </c>
      <c r="P37" s="20" t="s">
        <v>170</v>
      </c>
      <c r="Q37" s="1"/>
      <c r="R37" s="5"/>
    </row>
    <row r="38" spans="1:18" ht="12.75" customHeight="1">
      <c r="A38" s="228"/>
      <c r="B38" s="19"/>
      <c r="C38" s="6" t="s">
        <v>217</v>
      </c>
      <c r="D38" s="1"/>
      <c r="E38" s="5"/>
      <c r="F38" s="148" t="s">
        <v>161</v>
      </c>
      <c r="G38" s="74">
        <v>6.49</v>
      </c>
      <c r="H38" s="75">
        <v>6.607676666666667</v>
      </c>
      <c r="I38" s="75">
        <v>5.8617799999999995</v>
      </c>
      <c r="J38" s="75">
        <v>5.3753400000000005</v>
      </c>
      <c r="K38" s="75">
        <v>4.92238</v>
      </c>
      <c r="L38" s="75">
        <v>4.14055</v>
      </c>
      <c r="M38" s="75">
        <v>3.61152</v>
      </c>
      <c r="N38" s="234"/>
      <c r="O38" s="235"/>
      <c r="P38" s="20" t="s">
        <v>230</v>
      </c>
      <c r="Q38" s="1"/>
      <c r="R38" s="5"/>
    </row>
    <row r="39" spans="2:18" ht="12.75" customHeight="1">
      <c r="B39" s="19"/>
      <c r="C39" s="6" t="s">
        <v>269</v>
      </c>
      <c r="D39" s="1"/>
      <c r="E39" s="5"/>
      <c r="F39" s="148" t="s">
        <v>161</v>
      </c>
      <c r="G39" s="75">
        <v>1.29</v>
      </c>
      <c r="H39" s="75">
        <v>9.237113333333333</v>
      </c>
      <c r="I39" s="75">
        <v>11.651400000000002</v>
      </c>
      <c r="J39" s="75">
        <v>11.38102</v>
      </c>
      <c r="K39" s="75">
        <v>11.601379999999999</v>
      </c>
      <c r="L39" s="77">
        <v>10.82331</v>
      </c>
      <c r="M39" s="78">
        <v>13.178479999999999</v>
      </c>
      <c r="N39" s="234"/>
      <c r="O39" s="235"/>
      <c r="P39" s="20" t="s">
        <v>270</v>
      </c>
      <c r="Q39" s="1"/>
      <c r="R39" s="5"/>
    </row>
    <row r="40" spans="2:18" ht="12.75" customHeight="1" thickBot="1">
      <c r="B40" s="19"/>
      <c r="C40" s="7"/>
      <c r="D40" s="8"/>
      <c r="E40" s="9"/>
      <c r="F40" s="149"/>
      <c r="G40" s="215"/>
      <c r="H40" s="215"/>
      <c r="I40" s="215"/>
      <c r="J40" s="215"/>
      <c r="K40" s="215"/>
      <c r="L40" s="99"/>
      <c r="M40" s="100"/>
      <c r="N40" s="203"/>
      <c r="O40" s="227"/>
      <c r="P40" s="21"/>
      <c r="Q40" s="8"/>
      <c r="R40" s="9"/>
    </row>
    <row r="41" spans="3:11" ht="15" thickTop="1">
      <c r="C41" s="34" t="s">
        <v>354</v>
      </c>
      <c r="K41" s="34" t="s">
        <v>355</v>
      </c>
    </row>
    <row r="42" spans="3:11" ht="14.25">
      <c r="C42" s="34" t="s">
        <v>235</v>
      </c>
      <c r="K42" s="34" t="s">
        <v>236</v>
      </c>
    </row>
    <row r="43" spans="3:11" ht="14.25">
      <c r="C43" s="34" t="s">
        <v>221</v>
      </c>
      <c r="K43" s="34" t="s">
        <v>274</v>
      </c>
    </row>
    <row r="44" spans="3:11" ht="14.25">
      <c r="C44" s="34" t="s">
        <v>220</v>
      </c>
      <c r="K44" s="34" t="s">
        <v>231</v>
      </c>
    </row>
    <row r="45" spans="3:18" ht="12.75">
      <c r="C45" s="41" t="str">
        <f ca="1">CELL("filename")</f>
        <v>C:\MyFiles\Timber\Timber Committee\TCQ2009\[tb-62-6-working-version-01.xls]List of tables</v>
      </c>
      <c r="R45" s="43" t="str">
        <f ca="1">CONCATENATE("printed on ",DAY(NOW()),"/",MONTH(NOW()))</f>
        <v>printed on 23/10</v>
      </c>
    </row>
  </sheetData>
  <mergeCells count="11">
    <mergeCell ref="N7:O7"/>
    <mergeCell ref="G6:M7"/>
    <mergeCell ref="F6:F10"/>
    <mergeCell ref="G26:O26"/>
    <mergeCell ref="G11:O11"/>
    <mergeCell ref="G8:H8"/>
    <mergeCell ref="G9:H9"/>
    <mergeCell ref="C2:R2"/>
    <mergeCell ref="C3:R3"/>
    <mergeCell ref="C4:R4"/>
    <mergeCell ref="N6:O6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92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244</v>
      </c>
      <c r="G3" s="268"/>
      <c r="H3" s="268"/>
      <c r="I3" s="268"/>
      <c r="J3" s="268"/>
      <c r="K3" s="268"/>
      <c r="L3" s="268" t="s">
        <v>315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-3.65</v>
      </c>
      <c r="G9" s="182">
        <v>-3.65</v>
      </c>
      <c r="H9" s="183">
        <v>-3.65</v>
      </c>
      <c r="I9" s="181">
        <v>4</v>
      </c>
      <c r="J9" s="182">
        <v>4</v>
      </c>
      <c r="K9" s="183">
        <v>4</v>
      </c>
      <c r="L9" s="181">
        <v>0.89</v>
      </c>
      <c r="M9" s="182">
        <v>0.89</v>
      </c>
      <c r="N9" s="183">
        <v>0.89</v>
      </c>
      <c r="O9" s="181">
        <v>8.54</v>
      </c>
      <c r="P9" s="182">
        <v>8.54</v>
      </c>
      <c r="Q9" s="183">
        <v>8.54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268</v>
      </c>
      <c r="G10" s="185">
        <v>233</v>
      </c>
      <c r="H10" s="186">
        <v>223</v>
      </c>
      <c r="I10" s="184">
        <v>240</v>
      </c>
      <c r="J10" s="185">
        <v>200</v>
      </c>
      <c r="K10" s="186">
        <v>180</v>
      </c>
      <c r="L10" s="184">
        <v>208</v>
      </c>
      <c r="M10" s="185">
        <v>180</v>
      </c>
      <c r="N10" s="186">
        <v>170</v>
      </c>
      <c r="O10" s="184">
        <v>180</v>
      </c>
      <c r="P10" s="185">
        <v>147</v>
      </c>
      <c r="Q10" s="186">
        <v>127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292</v>
      </c>
      <c r="G11" s="185">
        <v>280</v>
      </c>
      <c r="H11" s="186">
        <v>285</v>
      </c>
      <c r="I11" s="184">
        <v>190</v>
      </c>
      <c r="J11" s="185">
        <v>170</v>
      </c>
      <c r="K11" s="186">
        <v>180</v>
      </c>
      <c r="L11" s="184">
        <v>220</v>
      </c>
      <c r="M11" s="185">
        <v>215</v>
      </c>
      <c r="N11" s="186">
        <v>210</v>
      </c>
      <c r="O11" s="184">
        <v>118</v>
      </c>
      <c r="P11" s="185">
        <v>105</v>
      </c>
      <c r="Q11" s="186">
        <v>105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7.460000000000029</v>
      </c>
      <c r="G12" s="185">
        <v>7.460000000000029</v>
      </c>
      <c r="H12" s="186">
        <v>7.460000000000029</v>
      </c>
      <c r="I12" s="184">
        <v>362.86</v>
      </c>
      <c r="J12" s="185">
        <v>362.86</v>
      </c>
      <c r="K12" s="186">
        <v>362.86</v>
      </c>
      <c r="L12" s="184">
        <v>12.68</v>
      </c>
      <c r="M12" s="185">
        <v>12.68</v>
      </c>
      <c r="N12" s="186">
        <v>12.68</v>
      </c>
      <c r="O12" s="184">
        <v>368.08</v>
      </c>
      <c r="P12" s="185">
        <v>368.08</v>
      </c>
      <c r="Q12" s="186">
        <v>368.08</v>
      </c>
      <c r="R12" s="72" t="s">
        <v>16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-215.83</v>
      </c>
      <c r="G13" s="185">
        <v>-215.83</v>
      </c>
      <c r="H13" s="186">
        <v>-215.83</v>
      </c>
      <c r="I13" s="184">
        <v>195</v>
      </c>
      <c r="J13" s="185">
        <v>195</v>
      </c>
      <c r="K13" s="186">
        <v>195</v>
      </c>
      <c r="L13" s="184">
        <v>31.32</v>
      </c>
      <c r="M13" s="185">
        <v>31.32</v>
      </c>
      <c r="N13" s="186">
        <v>31.32</v>
      </c>
      <c r="O13" s="184">
        <v>442.15</v>
      </c>
      <c r="P13" s="185">
        <v>442.15</v>
      </c>
      <c r="Q13" s="186">
        <v>442.15</v>
      </c>
      <c r="R13" s="72" t="s">
        <v>17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241</v>
      </c>
      <c r="G14" s="185">
        <v>239</v>
      </c>
      <c r="H14" s="186">
        <v>260</v>
      </c>
      <c r="I14" s="184">
        <v>630</v>
      </c>
      <c r="J14" s="185">
        <v>620</v>
      </c>
      <c r="K14" s="186">
        <v>615</v>
      </c>
      <c r="L14" s="184">
        <v>137</v>
      </c>
      <c r="M14" s="185">
        <v>141</v>
      </c>
      <c r="N14" s="186">
        <v>147</v>
      </c>
      <c r="O14" s="184">
        <v>526</v>
      </c>
      <c r="P14" s="185">
        <v>522</v>
      </c>
      <c r="Q14" s="186">
        <v>502</v>
      </c>
      <c r="R14" s="72" t="s">
        <v>18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13.98</v>
      </c>
      <c r="G15" s="185">
        <v>13</v>
      </c>
      <c r="H15" s="186">
        <v>12</v>
      </c>
      <c r="I15" s="184">
        <v>0.51</v>
      </c>
      <c r="J15" s="185">
        <v>0</v>
      </c>
      <c r="K15" s="186">
        <v>0</v>
      </c>
      <c r="L15" s="184">
        <v>13.47</v>
      </c>
      <c r="M15" s="185">
        <v>13</v>
      </c>
      <c r="N15" s="186">
        <v>12</v>
      </c>
      <c r="O15" s="184">
        <v>0</v>
      </c>
      <c r="P15" s="185">
        <v>0</v>
      </c>
      <c r="Q15" s="186">
        <v>0</v>
      </c>
      <c r="R15" s="72" t="s">
        <v>19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324.54</v>
      </c>
      <c r="G16" s="185">
        <v>297.54</v>
      </c>
      <c r="H16" s="186">
        <v>334.54</v>
      </c>
      <c r="I16" s="184">
        <v>227</v>
      </c>
      <c r="J16" s="185">
        <v>203</v>
      </c>
      <c r="K16" s="186">
        <v>236</v>
      </c>
      <c r="L16" s="184">
        <v>160</v>
      </c>
      <c r="M16" s="185">
        <v>143</v>
      </c>
      <c r="N16" s="186">
        <v>153</v>
      </c>
      <c r="O16" s="184">
        <v>62.46</v>
      </c>
      <c r="P16" s="185">
        <v>48.46</v>
      </c>
      <c r="Q16" s="186">
        <v>54.46</v>
      </c>
      <c r="R16" s="72" t="s">
        <v>39</v>
      </c>
      <c r="S16" s="174"/>
      <c r="T16" s="175"/>
      <c r="AA16">
        <v>3</v>
      </c>
      <c r="AD16">
        <v>2</v>
      </c>
      <c r="AE16">
        <v>3</v>
      </c>
      <c r="AF16">
        <v>3</v>
      </c>
      <c r="AG16">
        <v>2</v>
      </c>
      <c r="AH16">
        <v>3</v>
      </c>
      <c r="AI16">
        <v>3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147.28</v>
      </c>
      <c r="G17" s="185">
        <v>147.28</v>
      </c>
      <c r="H17" s="186">
        <v>147.28</v>
      </c>
      <c r="I17" s="184">
        <v>50</v>
      </c>
      <c r="J17" s="185">
        <v>50</v>
      </c>
      <c r="K17" s="186">
        <v>50</v>
      </c>
      <c r="L17" s="184">
        <v>127.2</v>
      </c>
      <c r="M17" s="185">
        <v>127.2</v>
      </c>
      <c r="N17" s="186">
        <v>127.2</v>
      </c>
      <c r="O17" s="184">
        <v>29.92</v>
      </c>
      <c r="P17" s="185">
        <v>29.92</v>
      </c>
      <c r="Q17" s="186">
        <v>29.92</v>
      </c>
      <c r="R17" s="72" t="s">
        <v>20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89.93</v>
      </c>
      <c r="G18" s="185">
        <v>84</v>
      </c>
      <c r="H18" s="186">
        <v>84</v>
      </c>
      <c r="I18" s="184">
        <v>100</v>
      </c>
      <c r="J18" s="185">
        <v>100</v>
      </c>
      <c r="K18" s="186">
        <v>100</v>
      </c>
      <c r="L18" s="184">
        <v>69.13</v>
      </c>
      <c r="M18" s="185">
        <v>34</v>
      </c>
      <c r="N18" s="186">
        <v>34</v>
      </c>
      <c r="O18" s="184">
        <v>79.2</v>
      </c>
      <c r="P18" s="185">
        <v>50</v>
      </c>
      <c r="Q18" s="186">
        <v>50</v>
      </c>
      <c r="R18" s="72" t="s">
        <v>21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111.58</v>
      </c>
      <c r="G19" s="185">
        <v>94.182886</v>
      </c>
      <c r="H19" s="186">
        <v>101.182886</v>
      </c>
      <c r="I19" s="184">
        <v>81</v>
      </c>
      <c r="J19" s="185">
        <v>70</v>
      </c>
      <c r="K19" s="186">
        <v>75</v>
      </c>
      <c r="L19" s="184">
        <v>39.79</v>
      </c>
      <c r="M19" s="185">
        <v>29.277324</v>
      </c>
      <c r="N19" s="186">
        <v>34.277324</v>
      </c>
      <c r="O19" s="184">
        <v>9.21</v>
      </c>
      <c r="P19" s="185">
        <v>5.094438</v>
      </c>
      <c r="Q19" s="186">
        <v>8.094438</v>
      </c>
      <c r="R19" s="72" t="s">
        <v>22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1300.576</v>
      </c>
      <c r="G20" s="185">
        <v>1200</v>
      </c>
      <c r="H20" s="186">
        <v>1200</v>
      </c>
      <c r="I20" s="184">
        <v>1579.405</v>
      </c>
      <c r="J20" s="185">
        <v>1460</v>
      </c>
      <c r="K20" s="186">
        <v>1460</v>
      </c>
      <c r="L20" s="184">
        <v>157.178</v>
      </c>
      <c r="M20" s="185">
        <v>150</v>
      </c>
      <c r="N20" s="186">
        <v>150</v>
      </c>
      <c r="O20" s="184">
        <v>436.007</v>
      </c>
      <c r="P20" s="185">
        <v>410</v>
      </c>
      <c r="Q20" s="186">
        <v>410</v>
      </c>
      <c r="R20" s="72" t="s">
        <v>2</v>
      </c>
      <c r="S20" s="174"/>
      <c r="T20" s="17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3</v>
      </c>
      <c r="AJ20">
        <v>2</v>
      </c>
      <c r="AK20">
        <v>2</v>
      </c>
      <c r="AL20">
        <v>3</v>
      </c>
      <c r="AM20">
        <v>2</v>
      </c>
      <c r="AN20">
        <v>2</v>
      </c>
      <c r="AO20">
        <v>3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792.4866077393413</v>
      </c>
      <c r="G21" s="185">
        <v>810</v>
      </c>
      <c r="H21" s="186">
        <v>815</v>
      </c>
      <c r="I21" s="184">
        <v>1064.945</v>
      </c>
      <c r="J21" s="185">
        <v>765</v>
      </c>
      <c r="K21" s="186">
        <v>865</v>
      </c>
      <c r="L21" s="184">
        <v>293.7180312082752</v>
      </c>
      <c r="M21" s="185">
        <v>280</v>
      </c>
      <c r="N21" s="186">
        <v>300</v>
      </c>
      <c r="O21" s="184">
        <v>566.1764234689339</v>
      </c>
      <c r="P21" s="185">
        <v>235</v>
      </c>
      <c r="Q21" s="186">
        <v>350</v>
      </c>
      <c r="R21" s="72" t="s">
        <v>23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97.5</v>
      </c>
      <c r="G22" s="185">
        <v>97.5</v>
      </c>
      <c r="H22" s="186">
        <v>97.5</v>
      </c>
      <c r="I22" s="184">
        <v>15</v>
      </c>
      <c r="J22" s="185">
        <v>15</v>
      </c>
      <c r="K22" s="186">
        <v>15</v>
      </c>
      <c r="L22" s="184">
        <v>89.87</v>
      </c>
      <c r="M22" s="185">
        <v>89.87</v>
      </c>
      <c r="N22" s="186">
        <v>89.87</v>
      </c>
      <c r="O22" s="184">
        <v>7.37</v>
      </c>
      <c r="P22" s="185">
        <v>7.37</v>
      </c>
      <c r="Q22" s="186">
        <v>7.37</v>
      </c>
      <c r="R22" s="72" t="s">
        <v>38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33.9</v>
      </c>
      <c r="G23" s="185">
        <v>33.9</v>
      </c>
      <c r="H23" s="186">
        <v>33.9</v>
      </c>
      <c r="I23" s="184">
        <v>118.3</v>
      </c>
      <c r="J23" s="185">
        <v>118.3</v>
      </c>
      <c r="K23" s="186">
        <v>118.3</v>
      </c>
      <c r="L23" s="184">
        <v>45.5</v>
      </c>
      <c r="M23" s="185">
        <v>45.5</v>
      </c>
      <c r="N23" s="186">
        <v>45.5</v>
      </c>
      <c r="O23" s="184">
        <v>129.9</v>
      </c>
      <c r="P23" s="185">
        <v>129.9</v>
      </c>
      <c r="Q23" s="186">
        <v>129.9</v>
      </c>
      <c r="R23" s="72" t="s">
        <v>24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41.19</v>
      </c>
      <c r="G24" s="185">
        <v>32</v>
      </c>
      <c r="H24" s="186">
        <v>29</v>
      </c>
      <c r="I24" s="184">
        <v>1</v>
      </c>
      <c r="J24" s="185">
        <v>1</v>
      </c>
      <c r="K24" s="186">
        <v>1</v>
      </c>
      <c r="L24" s="184">
        <v>41.98</v>
      </c>
      <c r="M24" s="185">
        <v>33</v>
      </c>
      <c r="N24" s="186">
        <v>30</v>
      </c>
      <c r="O24" s="184">
        <v>1.79</v>
      </c>
      <c r="P24" s="185">
        <v>2</v>
      </c>
      <c r="Q24" s="186">
        <v>2</v>
      </c>
      <c r="R24" s="72" t="s">
        <v>25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1440.08</v>
      </c>
      <c r="G25" s="185">
        <v>1280</v>
      </c>
      <c r="H25" s="186">
        <v>1415</v>
      </c>
      <c r="I25" s="184">
        <v>700</v>
      </c>
      <c r="J25" s="185">
        <v>600</v>
      </c>
      <c r="K25" s="186">
        <v>650</v>
      </c>
      <c r="L25" s="184">
        <v>832</v>
      </c>
      <c r="M25" s="185">
        <v>770</v>
      </c>
      <c r="N25" s="186">
        <v>860</v>
      </c>
      <c r="O25" s="184">
        <v>91.92</v>
      </c>
      <c r="P25" s="185">
        <v>90</v>
      </c>
      <c r="Q25" s="186">
        <v>95</v>
      </c>
      <c r="R25" s="72" t="s">
        <v>26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101.07560560000007</v>
      </c>
      <c r="G26" s="185">
        <v>202.21470799999994</v>
      </c>
      <c r="H26" s="186">
        <v>221.9</v>
      </c>
      <c r="I26" s="184">
        <v>298.55</v>
      </c>
      <c r="J26" s="185">
        <v>376.62528</v>
      </c>
      <c r="K26" s="186">
        <v>389.9</v>
      </c>
      <c r="L26" s="184">
        <v>33.26618200000001</v>
      </c>
      <c r="M26" s="185">
        <v>12.0716408</v>
      </c>
      <c r="N26" s="186">
        <v>11</v>
      </c>
      <c r="O26" s="184">
        <v>230.74057639999995</v>
      </c>
      <c r="P26" s="185">
        <v>186.48221280000004</v>
      </c>
      <c r="Q26" s="186">
        <v>179</v>
      </c>
      <c r="R26" s="72" t="s">
        <v>27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342.75</v>
      </c>
      <c r="G27" s="185">
        <v>304.723903718473</v>
      </c>
      <c r="H27" s="186">
        <v>314</v>
      </c>
      <c r="I27" s="184">
        <v>465</v>
      </c>
      <c r="J27" s="185">
        <v>450</v>
      </c>
      <c r="K27" s="186">
        <v>460</v>
      </c>
      <c r="L27" s="184">
        <v>78.07</v>
      </c>
      <c r="M27" s="185">
        <v>29.632676594448785</v>
      </c>
      <c r="N27" s="186">
        <v>39</v>
      </c>
      <c r="O27" s="184">
        <v>200.32</v>
      </c>
      <c r="P27" s="185">
        <v>174.90877287597579</v>
      </c>
      <c r="Q27" s="186">
        <v>185</v>
      </c>
      <c r="R27" s="72" t="s">
        <v>275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-0.22999999999998622</v>
      </c>
      <c r="G28" s="185">
        <v>-0.22999999999998622</v>
      </c>
      <c r="H28" s="186">
        <v>-0.22999999999998622</v>
      </c>
      <c r="I28" s="184">
        <v>269</v>
      </c>
      <c r="J28" s="185">
        <v>269</v>
      </c>
      <c r="K28" s="186">
        <v>269</v>
      </c>
      <c r="L28" s="184">
        <v>25.41</v>
      </c>
      <c r="M28" s="185">
        <v>25.41</v>
      </c>
      <c r="N28" s="186">
        <v>25.41</v>
      </c>
      <c r="O28" s="184">
        <v>294.64</v>
      </c>
      <c r="P28" s="185">
        <v>294.64</v>
      </c>
      <c r="Q28" s="186">
        <v>294.64</v>
      </c>
      <c r="R28" s="72" t="s">
        <v>98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186.24</v>
      </c>
      <c r="G29" s="185">
        <v>182</v>
      </c>
      <c r="H29" s="186">
        <v>182</v>
      </c>
      <c r="I29" s="184">
        <v>65.94</v>
      </c>
      <c r="J29" s="185">
        <v>64</v>
      </c>
      <c r="K29" s="186">
        <v>64</v>
      </c>
      <c r="L29" s="184">
        <v>174.2</v>
      </c>
      <c r="M29" s="185">
        <v>167</v>
      </c>
      <c r="N29" s="186">
        <v>165</v>
      </c>
      <c r="O29" s="184">
        <v>53.9</v>
      </c>
      <c r="P29" s="185">
        <v>49</v>
      </c>
      <c r="Q29" s="186">
        <v>47</v>
      </c>
      <c r="R29" s="72" t="s">
        <v>28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59.1</v>
      </c>
      <c r="G30" s="185">
        <v>59</v>
      </c>
      <c r="H30" s="186">
        <v>59</v>
      </c>
      <c r="I30" s="184">
        <v>28</v>
      </c>
      <c r="J30" s="185">
        <v>28</v>
      </c>
      <c r="K30" s="186">
        <v>28</v>
      </c>
      <c r="L30" s="184">
        <v>33.2</v>
      </c>
      <c r="M30" s="185">
        <v>33</v>
      </c>
      <c r="N30" s="186">
        <v>33</v>
      </c>
      <c r="O30" s="184">
        <v>2.1</v>
      </c>
      <c r="P30" s="185">
        <v>2</v>
      </c>
      <c r="Q30" s="186">
        <v>2</v>
      </c>
      <c r="R30" s="72" t="s">
        <v>29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2:42" ht="12.75">
      <c r="B31" s="19"/>
      <c r="C31" s="49" t="s">
        <v>69</v>
      </c>
      <c r="D31" s="174"/>
      <c r="E31" s="175"/>
      <c r="F31" s="184">
        <v>651.8430000000001</v>
      </c>
      <c r="G31" s="185">
        <v>737</v>
      </c>
      <c r="H31" s="186">
        <v>775</v>
      </c>
      <c r="I31" s="184">
        <v>477.327</v>
      </c>
      <c r="J31" s="185">
        <v>500</v>
      </c>
      <c r="K31" s="186">
        <v>539</v>
      </c>
      <c r="L31" s="184">
        <v>290.404</v>
      </c>
      <c r="M31" s="185">
        <v>350</v>
      </c>
      <c r="N31" s="186">
        <v>348</v>
      </c>
      <c r="O31" s="184">
        <v>115.88799999999999</v>
      </c>
      <c r="P31" s="185">
        <v>113</v>
      </c>
      <c r="Q31" s="186">
        <v>112</v>
      </c>
      <c r="R31" s="72" t="s">
        <v>30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146.31373710101195</v>
      </c>
      <c r="G32" s="185">
        <v>153.66361670229637</v>
      </c>
      <c r="H32" s="186">
        <v>261</v>
      </c>
      <c r="I32" s="184">
        <v>75.73373710101198</v>
      </c>
      <c r="J32" s="185">
        <v>163.1514115228678</v>
      </c>
      <c r="K32" s="186">
        <v>160</v>
      </c>
      <c r="L32" s="184">
        <v>75.11</v>
      </c>
      <c r="M32" s="185">
        <v>-8.459202820571427</v>
      </c>
      <c r="N32" s="186">
        <v>110</v>
      </c>
      <c r="O32" s="184">
        <v>4.53</v>
      </c>
      <c r="P32" s="185">
        <v>1.0285920000000002</v>
      </c>
      <c r="Q32" s="186">
        <v>9</v>
      </c>
      <c r="R32" s="72" t="s">
        <v>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1105.82</v>
      </c>
      <c r="G33" s="185">
        <v>1105.82</v>
      </c>
      <c r="H33" s="186">
        <v>1105.82</v>
      </c>
      <c r="I33" s="184">
        <v>1763</v>
      </c>
      <c r="J33" s="185">
        <v>1763</v>
      </c>
      <c r="K33" s="186">
        <v>1763</v>
      </c>
      <c r="L33" s="184">
        <v>3.32</v>
      </c>
      <c r="M33" s="185">
        <v>3.32</v>
      </c>
      <c r="N33" s="186">
        <v>3.32</v>
      </c>
      <c r="O33" s="184">
        <v>660.5</v>
      </c>
      <c r="P33" s="185">
        <v>660.5</v>
      </c>
      <c r="Q33" s="186">
        <v>660.5</v>
      </c>
      <c r="R33" s="72" t="s">
        <v>31</v>
      </c>
      <c r="S33" s="174"/>
      <c r="T33" s="175"/>
      <c r="AA33">
        <v>3</v>
      </c>
      <c r="AD33">
        <v>2</v>
      </c>
      <c r="AE33">
        <v>3</v>
      </c>
      <c r="AF33">
        <v>3</v>
      </c>
      <c r="AG33">
        <v>2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417</v>
      </c>
      <c r="G34" s="185">
        <v>325</v>
      </c>
      <c r="H34" s="186">
        <v>357</v>
      </c>
      <c r="I34" s="184">
        <v>499</v>
      </c>
      <c r="J34" s="185">
        <v>403</v>
      </c>
      <c r="K34" s="186">
        <v>439</v>
      </c>
      <c r="L34" s="184">
        <v>70</v>
      </c>
      <c r="M34" s="185">
        <v>47</v>
      </c>
      <c r="N34" s="186">
        <v>54</v>
      </c>
      <c r="O34" s="184">
        <v>152</v>
      </c>
      <c r="P34" s="185">
        <v>125</v>
      </c>
      <c r="Q34" s="186">
        <v>136</v>
      </c>
      <c r="R34" s="72" t="s">
        <v>344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740.06</v>
      </c>
      <c r="G35" s="185">
        <v>550</v>
      </c>
      <c r="H35" s="186">
        <v>600</v>
      </c>
      <c r="I35" s="184">
        <v>778.66</v>
      </c>
      <c r="J35" s="185">
        <v>580</v>
      </c>
      <c r="K35" s="186">
        <v>650</v>
      </c>
      <c r="L35" s="184">
        <v>11.78</v>
      </c>
      <c r="M35" s="185">
        <v>20</v>
      </c>
      <c r="N35" s="186">
        <v>20</v>
      </c>
      <c r="O35" s="184">
        <v>50.38</v>
      </c>
      <c r="P35" s="185">
        <v>50</v>
      </c>
      <c r="Q35" s="186">
        <v>70</v>
      </c>
      <c r="R35" s="72" t="s">
        <v>32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140</v>
      </c>
      <c r="G36" s="185">
        <v>93.69</v>
      </c>
      <c r="H36" s="186">
        <v>94.6569</v>
      </c>
      <c r="I36" s="184">
        <v>108</v>
      </c>
      <c r="J36" s="185">
        <v>97.2</v>
      </c>
      <c r="K36" s="186">
        <v>98.172</v>
      </c>
      <c r="L36" s="184">
        <v>125</v>
      </c>
      <c r="M36" s="185">
        <v>69.96</v>
      </c>
      <c r="N36" s="186">
        <v>70.6896</v>
      </c>
      <c r="O36" s="184">
        <v>93</v>
      </c>
      <c r="P36" s="185">
        <v>73.47</v>
      </c>
      <c r="Q36" s="186">
        <v>74.2047</v>
      </c>
      <c r="R36" s="72" t="s">
        <v>33</v>
      </c>
      <c r="S36" s="174"/>
      <c r="T36" s="175"/>
      <c r="AA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3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74</v>
      </c>
      <c r="D37" s="174"/>
      <c r="E37" s="175"/>
      <c r="F37" s="184">
        <v>691.4429999999999</v>
      </c>
      <c r="G37" s="185">
        <v>594</v>
      </c>
      <c r="H37" s="186">
        <v>590</v>
      </c>
      <c r="I37" s="184">
        <v>573.5229999999999</v>
      </c>
      <c r="J37" s="185">
        <v>435</v>
      </c>
      <c r="K37" s="186">
        <v>435</v>
      </c>
      <c r="L37" s="184">
        <v>258.69</v>
      </c>
      <c r="M37" s="185">
        <v>180</v>
      </c>
      <c r="N37" s="186">
        <v>175</v>
      </c>
      <c r="O37" s="184">
        <v>140.77</v>
      </c>
      <c r="P37" s="185">
        <v>21</v>
      </c>
      <c r="Q37" s="186">
        <v>20</v>
      </c>
      <c r="R37" s="72" t="s">
        <v>34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186.58</v>
      </c>
      <c r="G38" s="185">
        <v>187</v>
      </c>
      <c r="H38" s="186">
        <v>187</v>
      </c>
      <c r="I38" s="184">
        <v>101</v>
      </c>
      <c r="J38" s="185">
        <v>100</v>
      </c>
      <c r="K38" s="186">
        <v>100</v>
      </c>
      <c r="L38" s="184">
        <v>104.5</v>
      </c>
      <c r="M38" s="185">
        <v>104</v>
      </c>
      <c r="N38" s="186">
        <v>104</v>
      </c>
      <c r="O38" s="184">
        <v>18.92</v>
      </c>
      <c r="P38" s="185">
        <v>17</v>
      </c>
      <c r="Q38" s="186">
        <v>17</v>
      </c>
      <c r="R38" s="72" t="s">
        <v>35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119.38</v>
      </c>
      <c r="G39" s="185">
        <v>111</v>
      </c>
      <c r="H39" s="186">
        <v>119</v>
      </c>
      <c r="I39" s="184">
        <v>89.6</v>
      </c>
      <c r="J39" s="185">
        <v>77</v>
      </c>
      <c r="K39" s="186">
        <v>87</v>
      </c>
      <c r="L39" s="184">
        <v>53.55</v>
      </c>
      <c r="M39" s="185">
        <v>53</v>
      </c>
      <c r="N39" s="186">
        <v>51</v>
      </c>
      <c r="O39" s="184">
        <v>23.77</v>
      </c>
      <c r="P39" s="185">
        <v>19</v>
      </c>
      <c r="Q39" s="186">
        <v>19</v>
      </c>
      <c r="R39" s="72" t="s">
        <v>36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-37.29226</v>
      </c>
      <c r="G40" s="185">
        <v>13</v>
      </c>
      <c r="H40" s="186">
        <v>15</v>
      </c>
      <c r="I40" s="184">
        <v>9</v>
      </c>
      <c r="J40" s="185">
        <v>7</v>
      </c>
      <c r="K40" s="186">
        <v>9</v>
      </c>
      <c r="L40" s="184">
        <v>2.70774</v>
      </c>
      <c r="M40" s="185">
        <v>46</v>
      </c>
      <c r="N40" s="186">
        <v>46</v>
      </c>
      <c r="O40" s="184">
        <v>49</v>
      </c>
      <c r="P40" s="185">
        <v>40</v>
      </c>
      <c r="Q40" s="186">
        <v>40</v>
      </c>
      <c r="R40" s="72" t="s">
        <v>87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2217.8</v>
      </c>
      <c r="G41" s="185">
        <v>2094</v>
      </c>
      <c r="H41" s="186">
        <v>2152</v>
      </c>
      <c r="I41" s="184">
        <v>2145</v>
      </c>
      <c r="J41" s="185">
        <v>2030</v>
      </c>
      <c r="K41" s="186">
        <v>2078</v>
      </c>
      <c r="L41" s="184">
        <v>79</v>
      </c>
      <c r="M41" s="185">
        <v>70</v>
      </c>
      <c r="N41" s="186">
        <v>80</v>
      </c>
      <c r="O41" s="184">
        <v>6.2</v>
      </c>
      <c r="P41" s="185">
        <v>6</v>
      </c>
      <c r="Q41" s="186">
        <v>6</v>
      </c>
      <c r="R41" s="72" t="s">
        <v>37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300.548622053</v>
      </c>
      <c r="G42" s="185">
        <v>260</v>
      </c>
      <c r="H42" s="186">
        <v>290</v>
      </c>
      <c r="I42" s="184">
        <v>45.688622052999996</v>
      </c>
      <c r="J42" s="185">
        <v>50</v>
      </c>
      <c r="K42" s="186">
        <v>50</v>
      </c>
      <c r="L42" s="184">
        <v>265.52</v>
      </c>
      <c r="M42" s="185">
        <v>220</v>
      </c>
      <c r="N42" s="186">
        <v>250</v>
      </c>
      <c r="O42" s="184">
        <v>10.66</v>
      </c>
      <c r="P42" s="185">
        <v>10</v>
      </c>
      <c r="Q42" s="186">
        <v>10</v>
      </c>
      <c r="R42" s="72" t="s">
        <v>40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12350.454312493352</v>
      </c>
      <c r="G43" s="157">
        <v>11601.265114420768</v>
      </c>
      <c r="H43" s="158">
        <v>12148.529786</v>
      </c>
      <c r="I43" s="156">
        <v>13351.04235915401</v>
      </c>
      <c r="J43" s="157">
        <v>12327.136691522868</v>
      </c>
      <c r="K43" s="158">
        <v>12726.232000000002</v>
      </c>
      <c r="L43" s="156">
        <v>4163.453953208275</v>
      </c>
      <c r="M43" s="157">
        <v>3717.6724385738767</v>
      </c>
      <c r="N43" s="158">
        <v>3993.156924</v>
      </c>
      <c r="O43" s="156">
        <v>5164.041999868935</v>
      </c>
      <c r="P43" s="157">
        <v>4443.544015675977</v>
      </c>
      <c r="Q43" s="158">
        <v>4570.859138</v>
      </c>
      <c r="R43" s="14" t="s">
        <v>6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462.6</v>
      </c>
      <c r="G44" s="185">
        <v>462.6</v>
      </c>
      <c r="H44" s="186">
        <v>462.6</v>
      </c>
      <c r="I44" s="184">
        <v>513.5</v>
      </c>
      <c r="J44" s="185">
        <v>513.5</v>
      </c>
      <c r="K44" s="186">
        <v>513.5</v>
      </c>
      <c r="L44" s="184">
        <v>7</v>
      </c>
      <c r="M44" s="185">
        <v>7</v>
      </c>
      <c r="N44" s="186">
        <v>7</v>
      </c>
      <c r="O44" s="184">
        <v>57.9</v>
      </c>
      <c r="P44" s="185">
        <v>57.9</v>
      </c>
      <c r="Q44" s="186">
        <v>57.9</v>
      </c>
      <c r="R44" s="72" t="s">
        <v>41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32.7</v>
      </c>
      <c r="G45" s="185">
        <v>32.7</v>
      </c>
      <c r="H45" s="186">
        <v>32.7</v>
      </c>
      <c r="I45" s="184">
        <v>2</v>
      </c>
      <c r="J45" s="185">
        <v>2</v>
      </c>
      <c r="K45" s="186">
        <v>2</v>
      </c>
      <c r="L45" s="184">
        <v>30.7</v>
      </c>
      <c r="M45" s="185">
        <v>30.7</v>
      </c>
      <c r="N45" s="186">
        <v>30.7</v>
      </c>
      <c r="O45" s="184">
        <v>0</v>
      </c>
      <c r="P45" s="185">
        <v>0</v>
      </c>
      <c r="Q45" s="186">
        <v>0</v>
      </c>
      <c r="R45" s="72" t="s">
        <v>3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1663</v>
      </c>
      <c r="G46" s="185">
        <v>1469</v>
      </c>
      <c r="H46" s="186">
        <v>1596</v>
      </c>
      <c r="I46" s="184">
        <v>2038</v>
      </c>
      <c r="J46" s="185">
        <v>1838</v>
      </c>
      <c r="K46" s="186">
        <v>1980</v>
      </c>
      <c r="L46" s="184">
        <v>7</v>
      </c>
      <c r="M46" s="185">
        <v>6</v>
      </c>
      <c r="N46" s="186">
        <v>6</v>
      </c>
      <c r="O46" s="184">
        <v>382</v>
      </c>
      <c r="P46" s="185">
        <v>375</v>
      </c>
      <c r="Q46" s="186">
        <v>390</v>
      </c>
      <c r="R46" s="72" t="s">
        <v>42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308.46</v>
      </c>
      <c r="G47" s="185">
        <v>308.46</v>
      </c>
      <c r="H47" s="186">
        <v>308.46</v>
      </c>
      <c r="I47" s="184">
        <v>708</v>
      </c>
      <c r="J47" s="185">
        <v>708</v>
      </c>
      <c r="K47" s="186">
        <v>708</v>
      </c>
      <c r="L47" s="184">
        <v>5.46</v>
      </c>
      <c r="M47" s="185">
        <v>5.46</v>
      </c>
      <c r="N47" s="186">
        <v>5.46</v>
      </c>
      <c r="O47" s="184">
        <v>405</v>
      </c>
      <c r="P47" s="185">
        <v>405</v>
      </c>
      <c r="Q47" s="186">
        <v>405</v>
      </c>
      <c r="R47" s="72" t="s">
        <v>5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2466.76</v>
      </c>
      <c r="G48" s="157">
        <v>2272.76</v>
      </c>
      <c r="H48" s="158">
        <v>2399.76</v>
      </c>
      <c r="I48" s="156">
        <v>3261.5</v>
      </c>
      <c r="J48" s="157">
        <v>3061.5</v>
      </c>
      <c r="K48" s="158">
        <v>3203.5</v>
      </c>
      <c r="L48" s="156">
        <v>50.16</v>
      </c>
      <c r="M48" s="157">
        <v>49.16</v>
      </c>
      <c r="N48" s="158">
        <v>49.16</v>
      </c>
      <c r="O48" s="156">
        <v>844.9</v>
      </c>
      <c r="P48" s="157">
        <v>837.9</v>
      </c>
      <c r="Q48" s="158">
        <v>852.9</v>
      </c>
      <c r="R48" s="14" t="s">
        <v>348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2996.29</v>
      </c>
      <c r="G49" s="182">
        <v>1338</v>
      </c>
      <c r="H49" s="183">
        <v>1758</v>
      </c>
      <c r="I49" s="181">
        <v>1111</v>
      </c>
      <c r="J49" s="182">
        <v>800</v>
      </c>
      <c r="K49" s="183">
        <v>1000</v>
      </c>
      <c r="L49" s="181">
        <v>2369.29</v>
      </c>
      <c r="M49" s="182">
        <v>858</v>
      </c>
      <c r="N49" s="183">
        <v>1158</v>
      </c>
      <c r="O49" s="181">
        <v>484</v>
      </c>
      <c r="P49" s="182">
        <v>320</v>
      </c>
      <c r="Q49" s="183">
        <v>400</v>
      </c>
      <c r="R49" s="84" t="s">
        <v>1</v>
      </c>
      <c r="S49" s="172"/>
      <c r="T49" s="173"/>
      <c r="AA49">
        <v>3</v>
      </c>
      <c r="AD49">
        <v>2</v>
      </c>
      <c r="AE49">
        <v>3</v>
      </c>
      <c r="AF49">
        <v>3</v>
      </c>
      <c r="AG49">
        <v>2</v>
      </c>
      <c r="AH49">
        <v>3</v>
      </c>
      <c r="AI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21799</v>
      </c>
      <c r="G50" s="188">
        <v>20770</v>
      </c>
      <c r="H50" s="189">
        <v>20456</v>
      </c>
      <c r="I50" s="187">
        <v>23454</v>
      </c>
      <c r="J50" s="188">
        <v>22197</v>
      </c>
      <c r="K50" s="189">
        <v>21908</v>
      </c>
      <c r="L50" s="187">
        <v>569</v>
      </c>
      <c r="M50" s="188">
        <v>651</v>
      </c>
      <c r="N50" s="189">
        <v>725</v>
      </c>
      <c r="O50" s="187">
        <v>2224</v>
      </c>
      <c r="P50" s="188">
        <v>2078</v>
      </c>
      <c r="Q50" s="189">
        <v>2177</v>
      </c>
      <c r="R50" s="105" t="s">
        <v>43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24795.29</v>
      </c>
      <c r="G51" s="157">
        <v>22108</v>
      </c>
      <c r="H51" s="158">
        <v>22214</v>
      </c>
      <c r="I51" s="156">
        <v>24565</v>
      </c>
      <c r="J51" s="157">
        <v>22997</v>
      </c>
      <c r="K51" s="158">
        <v>22908</v>
      </c>
      <c r="L51" s="156">
        <v>2938.29</v>
      </c>
      <c r="M51" s="157">
        <v>1509</v>
      </c>
      <c r="N51" s="158">
        <v>1883</v>
      </c>
      <c r="O51" s="156">
        <v>2708</v>
      </c>
      <c r="P51" s="157">
        <v>2398</v>
      </c>
      <c r="Q51" s="158">
        <v>2577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Committee\TCQ2009\[tb-62-6-working-version-01.xls]List of tables</v>
      </c>
      <c r="S52" s="39"/>
      <c r="T52" s="43" t="str">
        <f ca="1">CONCATENATE("printed on ",DAY(NOW()),"/",MONTH(NOW()))</f>
        <v>printed on 23/10</v>
      </c>
    </row>
  </sheetData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91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245</v>
      </c>
      <c r="G3" s="268"/>
      <c r="H3" s="268"/>
      <c r="I3" s="268"/>
      <c r="J3" s="268"/>
      <c r="K3" s="268"/>
      <c r="L3" s="268" t="s">
        <v>90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1.9</v>
      </c>
      <c r="G9" s="182">
        <v>1.9</v>
      </c>
      <c r="H9" s="183">
        <v>1.9</v>
      </c>
      <c r="I9" s="181">
        <v>0</v>
      </c>
      <c r="J9" s="182">
        <v>0</v>
      </c>
      <c r="K9" s="183">
        <v>0</v>
      </c>
      <c r="L9" s="181">
        <v>2.52</v>
      </c>
      <c r="M9" s="182">
        <v>2.52</v>
      </c>
      <c r="N9" s="183">
        <v>2.52</v>
      </c>
      <c r="O9" s="181">
        <v>0.62</v>
      </c>
      <c r="P9" s="182">
        <v>0.62</v>
      </c>
      <c r="Q9" s="183">
        <v>0.62</v>
      </c>
      <c r="R9" s="84" t="s">
        <v>14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6</v>
      </c>
      <c r="G10" s="185">
        <v>7</v>
      </c>
      <c r="H10" s="186">
        <v>7</v>
      </c>
      <c r="I10" s="184">
        <v>0</v>
      </c>
      <c r="J10" s="185">
        <v>0</v>
      </c>
      <c r="K10" s="186">
        <v>0</v>
      </c>
      <c r="L10" s="184">
        <v>10</v>
      </c>
      <c r="M10" s="185">
        <v>10</v>
      </c>
      <c r="N10" s="186">
        <v>10</v>
      </c>
      <c r="O10" s="184">
        <v>4</v>
      </c>
      <c r="P10" s="185">
        <v>3</v>
      </c>
      <c r="Q10" s="186">
        <v>3</v>
      </c>
      <c r="R10" s="72" t="s">
        <v>15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112</v>
      </c>
      <c r="G11" s="185">
        <v>95</v>
      </c>
      <c r="H11" s="186">
        <v>105</v>
      </c>
      <c r="I11" s="184">
        <v>10</v>
      </c>
      <c r="J11" s="185">
        <v>10</v>
      </c>
      <c r="K11" s="186">
        <v>10</v>
      </c>
      <c r="L11" s="184">
        <v>217</v>
      </c>
      <c r="M11" s="185">
        <v>180</v>
      </c>
      <c r="N11" s="186">
        <v>190</v>
      </c>
      <c r="O11" s="184">
        <v>115</v>
      </c>
      <c r="P11" s="185">
        <v>95</v>
      </c>
      <c r="Q11" s="186">
        <v>95</v>
      </c>
      <c r="R11" s="72" t="s">
        <v>97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52</v>
      </c>
      <c r="D12" s="174"/>
      <c r="E12" s="175"/>
      <c r="F12" s="184">
        <v>0.11</v>
      </c>
      <c r="G12" s="185">
        <v>0.11</v>
      </c>
      <c r="H12" s="186">
        <v>0.11</v>
      </c>
      <c r="I12" s="184">
        <v>0</v>
      </c>
      <c r="J12" s="185">
        <v>0</v>
      </c>
      <c r="K12" s="186">
        <v>0</v>
      </c>
      <c r="L12" s="184">
        <v>0.68</v>
      </c>
      <c r="M12" s="185">
        <v>0.68</v>
      </c>
      <c r="N12" s="186">
        <v>0.68</v>
      </c>
      <c r="O12" s="184">
        <v>0.57</v>
      </c>
      <c r="P12" s="185">
        <v>0.57</v>
      </c>
      <c r="Q12" s="186">
        <v>0.57</v>
      </c>
      <c r="R12" s="72" t="s">
        <v>17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53</v>
      </c>
      <c r="D13" s="174"/>
      <c r="E13" s="175"/>
      <c r="F13" s="184">
        <v>3</v>
      </c>
      <c r="G13" s="185">
        <v>3</v>
      </c>
      <c r="H13" s="186">
        <v>3</v>
      </c>
      <c r="I13" s="184">
        <v>0</v>
      </c>
      <c r="J13" s="185">
        <v>0</v>
      </c>
      <c r="K13" s="186">
        <v>0</v>
      </c>
      <c r="L13" s="184">
        <v>3</v>
      </c>
      <c r="M13" s="185">
        <v>3</v>
      </c>
      <c r="N13" s="186">
        <v>3</v>
      </c>
      <c r="O13" s="184">
        <v>0</v>
      </c>
      <c r="P13" s="185">
        <v>0</v>
      </c>
      <c r="Q13" s="186">
        <v>0</v>
      </c>
      <c r="R13" s="72" t="s">
        <v>18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54</v>
      </c>
      <c r="D14" s="174"/>
      <c r="E14" s="175"/>
      <c r="F14" s="184">
        <v>5.46</v>
      </c>
      <c r="G14" s="185">
        <v>5</v>
      </c>
      <c r="H14" s="186">
        <v>4</v>
      </c>
      <c r="I14" s="184">
        <v>0</v>
      </c>
      <c r="J14" s="185">
        <v>0</v>
      </c>
      <c r="K14" s="186">
        <v>0</v>
      </c>
      <c r="L14" s="184">
        <v>5.46</v>
      </c>
      <c r="M14" s="185">
        <v>5</v>
      </c>
      <c r="N14" s="186">
        <v>4</v>
      </c>
      <c r="O14" s="184">
        <v>0</v>
      </c>
      <c r="P14" s="185">
        <v>0</v>
      </c>
      <c r="Q14" s="186">
        <v>0</v>
      </c>
      <c r="R14" s="72" t="s">
        <v>19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55</v>
      </c>
      <c r="D15" s="174"/>
      <c r="E15" s="175"/>
      <c r="F15" s="184">
        <v>6.46</v>
      </c>
      <c r="G15" s="185">
        <v>6.46</v>
      </c>
      <c r="H15" s="186">
        <v>6.46</v>
      </c>
      <c r="I15" s="184">
        <v>0</v>
      </c>
      <c r="J15" s="185">
        <v>0</v>
      </c>
      <c r="K15" s="186">
        <v>0</v>
      </c>
      <c r="L15" s="184">
        <v>7</v>
      </c>
      <c r="M15" s="185">
        <v>7</v>
      </c>
      <c r="N15" s="186">
        <v>7</v>
      </c>
      <c r="O15" s="184">
        <v>0.54</v>
      </c>
      <c r="P15" s="185">
        <v>0.54</v>
      </c>
      <c r="Q15" s="186">
        <v>0.54</v>
      </c>
      <c r="R15" s="72" t="s">
        <v>39</v>
      </c>
      <c r="S15" s="174"/>
      <c r="T15" s="175"/>
      <c r="AA15">
        <v>3</v>
      </c>
      <c r="AD15">
        <v>2</v>
      </c>
      <c r="AE15">
        <v>3</v>
      </c>
      <c r="AF15">
        <v>3</v>
      </c>
      <c r="AG15">
        <v>2</v>
      </c>
      <c r="AH15">
        <v>5</v>
      </c>
      <c r="AI15">
        <v>5</v>
      </c>
      <c r="AJ15">
        <v>2</v>
      </c>
      <c r="AK15">
        <v>5</v>
      </c>
      <c r="AL15">
        <v>5</v>
      </c>
      <c r="AM15">
        <v>2</v>
      </c>
      <c r="AN15">
        <v>5</v>
      </c>
      <c r="AO15">
        <v>5</v>
      </c>
      <c r="AP15">
        <v>3</v>
      </c>
    </row>
    <row r="16" spans="2:42" ht="12.75">
      <c r="B16" s="19"/>
      <c r="C16" s="49" t="s">
        <v>56</v>
      </c>
      <c r="D16" s="174"/>
      <c r="E16" s="175"/>
      <c r="F16" s="184">
        <v>23.58</v>
      </c>
      <c r="G16" s="185">
        <v>23.58</v>
      </c>
      <c r="H16" s="186">
        <v>23.58</v>
      </c>
      <c r="I16" s="184">
        <v>0</v>
      </c>
      <c r="J16" s="185">
        <v>0</v>
      </c>
      <c r="K16" s="186">
        <v>0</v>
      </c>
      <c r="L16" s="184">
        <v>48.57</v>
      </c>
      <c r="M16" s="185">
        <v>48.57</v>
      </c>
      <c r="N16" s="186">
        <v>48.57</v>
      </c>
      <c r="O16" s="184">
        <v>24.99</v>
      </c>
      <c r="P16" s="185">
        <v>24.99</v>
      </c>
      <c r="Q16" s="186">
        <v>24.99</v>
      </c>
      <c r="R16" s="72" t="s">
        <v>20</v>
      </c>
      <c r="S16" s="174"/>
      <c r="T16" s="175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5</v>
      </c>
      <c r="AP16">
        <v>3</v>
      </c>
    </row>
    <row r="17" spans="2:42" ht="12.75">
      <c r="B17" s="19"/>
      <c r="C17" s="49" t="s">
        <v>57</v>
      </c>
      <c r="D17" s="174"/>
      <c r="E17" s="175"/>
      <c r="F17" s="184">
        <v>0.76</v>
      </c>
      <c r="G17" s="185">
        <v>1</v>
      </c>
      <c r="H17" s="186">
        <v>1</v>
      </c>
      <c r="I17" s="184">
        <v>0</v>
      </c>
      <c r="J17" s="185">
        <v>0</v>
      </c>
      <c r="K17" s="186">
        <v>0</v>
      </c>
      <c r="L17" s="184">
        <v>0.81</v>
      </c>
      <c r="M17" s="185">
        <v>1</v>
      </c>
      <c r="N17" s="186">
        <v>1</v>
      </c>
      <c r="O17" s="184">
        <v>0.05</v>
      </c>
      <c r="P17" s="185">
        <v>0</v>
      </c>
      <c r="Q17" s="186">
        <v>0</v>
      </c>
      <c r="R17" s="72" t="s">
        <v>21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58</v>
      </c>
      <c r="D18" s="174"/>
      <c r="E18" s="175"/>
      <c r="F18" s="184">
        <v>3.81</v>
      </c>
      <c r="G18" s="185">
        <v>3.817114</v>
      </c>
      <c r="H18" s="186">
        <v>3.817114</v>
      </c>
      <c r="I18" s="184">
        <v>0</v>
      </c>
      <c r="J18" s="185">
        <v>0</v>
      </c>
      <c r="K18" s="186">
        <v>0</v>
      </c>
      <c r="L18" s="184">
        <v>5.72</v>
      </c>
      <c r="M18" s="185">
        <v>5.722676</v>
      </c>
      <c r="N18" s="186">
        <v>5.722676</v>
      </c>
      <c r="O18" s="184">
        <v>1.91</v>
      </c>
      <c r="P18" s="185">
        <v>1.905562</v>
      </c>
      <c r="Q18" s="186">
        <v>1.905562</v>
      </c>
      <c r="R18" s="72" t="s">
        <v>22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59</v>
      </c>
      <c r="D19" s="174"/>
      <c r="E19" s="175"/>
      <c r="F19" s="184">
        <v>423.665</v>
      </c>
      <c r="G19" s="185">
        <v>400</v>
      </c>
      <c r="H19" s="186">
        <v>400</v>
      </c>
      <c r="I19" s="184">
        <v>146</v>
      </c>
      <c r="J19" s="185">
        <v>140</v>
      </c>
      <c r="K19" s="186">
        <v>140</v>
      </c>
      <c r="L19" s="184">
        <v>302.295</v>
      </c>
      <c r="M19" s="185">
        <v>280</v>
      </c>
      <c r="N19" s="186">
        <v>280</v>
      </c>
      <c r="O19" s="184">
        <v>24.63</v>
      </c>
      <c r="P19" s="185">
        <v>20</v>
      </c>
      <c r="Q19" s="186">
        <v>20</v>
      </c>
      <c r="R19" s="72" t="s">
        <v>2</v>
      </c>
      <c r="S19" s="174"/>
      <c r="T19" s="175"/>
      <c r="AA19">
        <v>3</v>
      </c>
      <c r="AD19">
        <v>2</v>
      </c>
      <c r="AE19">
        <v>2</v>
      </c>
      <c r="AF19">
        <v>3</v>
      </c>
      <c r="AG19">
        <v>2</v>
      </c>
      <c r="AH19">
        <v>2</v>
      </c>
      <c r="AI19">
        <v>5</v>
      </c>
      <c r="AJ19">
        <v>2</v>
      </c>
      <c r="AK19">
        <v>2</v>
      </c>
      <c r="AL19">
        <v>5</v>
      </c>
      <c r="AM19">
        <v>2</v>
      </c>
      <c r="AN19">
        <v>2</v>
      </c>
      <c r="AO19">
        <v>5</v>
      </c>
      <c r="AP19">
        <v>3</v>
      </c>
    </row>
    <row r="20" spans="2:42" ht="12.75">
      <c r="B20" s="19"/>
      <c r="C20" s="49" t="s">
        <v>60</v>
      </c>
      <c r="D20" s="174"/>
      <c r="E20" s="175"/>
      <c r="F20" s="184">
        <v>113.51339226065866</v>
      </c>
      <c r="G20" s="185">
        <v>90</v>
      </c>
      <c r="H20" s="186">
        <v>85</v>
      </c>
      <c r="I20" s="184">
        <v>35.055</v>
      </c>
      <c r="J20" s="185">
        <v>35</v>
      </c>
      <c r="K20" s="186">
        <v>35</v>
      </c>
      <c r="L20" s="184">
        <v>156.28196879172478</v>
      </c>
      <c r="M20" s="185">
        <v>120</v>
      </c>
      <c r="N20" s="186">
        <v>100</v>
      </c>
      <c r="O20" s="184">
        <v>77.82357653106612</v>
      </c>
      <c r="P20" s="185">
        <v>65</v>
      </c>
      <c r="Q20" s="186">
        <v>50</v>
      </c>
      <c r="R20" s="72" t="s">
        <v>23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61</v>
      </c>
      <c r="D21" s="174"/>
      <c r="E21" s="175"/>
      <c r="F21" s="184">
        <v>46.75</v>
      </c>
      <c r="G21" s="185">
        <v>46.75</v>
      </c>
      <c r="H21" s="186">
        <v>46.75</v>
      </c>
      <c r="I21" s="184">
        <v>29</v>
      </c>
      <c r="J21" s="185">
        <v>29</v>
      </c>
      <c r="K21" s="186">
        <v>29</v>
      </c>
      <c r="L21" s="184">
        <v>18.95</v>
      </c>
      <c r="M21" s="185">
        <v>18.95</v>
      </c>
      <c r="N21" s="186">
        <v>18.95</v>
      </c>
      <c r="O21" s="184">
        <v>1.2</v>
      </c>
      <c r="P21" s="185">
        <v>1.2</v>
      </c>
      <c r="Q21" s="186">
        <v>1.2</v>
      </c>
      <c r="R21" s="72" t="s">
        <v>38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2:42" ht="12.75">
      <c r="B22" s="19"/>
      <c r="C22" s="49" t="s">
        <v>62</v>
      </c>
      <c r="D22" s="174"/>
      <c r="E22" s="175"/>
      <c r="F22" s="184">
        <v>10</v>
      </c>
      <c r="G22" s="185">
        <v>10</v>
      </c>
      <c r="H22" s="186">
        <v>10</v>
      </c>
      <c r="I22" s="184">
        <v>0</v>
      </c>
      <c r="J22" s="185">
        <v>0</v>
      </c>
      <c r="K22" s="186">
        <v>0</v>
      </c>
      <c r="L22" s="184">
        <v>10</v>
      </c>
      <c r="M22" s="185">
        <v>10</v>
      </c>
      <c r="N22" s="186">
        <v>10</v>
      </c>
      <c r="O22" s="184">
        <v>0</v>
      </c>
      <c r="P22" s="185">
        <v>0</v>
      </c>
      <c r="Q22" s="186">
        <v>0</v>
      </c>
      <c r="R22" s="72" t="s">
        <v>24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63</v>
      </c>
      <c r="D23" s="174"/>
      <c r="E23" s="175"/>
      <c r="F23" s="184">
        <v>23.48</v>
      </c>
      <c r="G23" s="185">
        <v>22</v>
      </c>
      <c r="H23" s="186">
        <v>20</v>
      </c>
      <c r="I23" s="184">
        <v>0</v>
      </c>
      <c r="J23" s="185">
        <v>0</v>
      </c>
      <c r="K23" s="186">
        <v>0</v>
      </c>
      <c r="L23" s="184">
        <v>23.5</v>
      </c>
      <c r="M23" s="185">
        <v>22</v>
      </c>
      <c r="N23" s="186">
        <v>20</v>
      </c>
      <c r="O23" s="184">
        <v>0.02</v>
      </c>
      <c r="P23" s="185">
        <v>0</v>
      </c>
      <c r="Q23" s="186">
        <v>0</v>
      </c>
      <c r="R23" s="72" t="s">
        <v>25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64</v>
      </c>
      <c r="D24" s="174"/>
      <c r="E24" s="175"/>
      <c r="F24" s="184">
        <v>317.07</v>
      </c>
      <c r="G24" s="185">
        <v>310</v>
      </c>
      <c r="H24" s="186">
        <v>315</v>
      </c>
      <c r="I24" s="184">
        <v>0</v>
      </c>
      <c r="J24" s="185">
        <v>0</v>
      </c>
      <c r="K24" s="186">
        <v>0</v>
      </c>
      <c r="L24" s="184">
        <v>341</v>
      </c>
      <c r="M24" s="185">
        <v>330</v>
      </c>
      <c r="N24" s="186">
        <v>340</v>
      </c>
      <c r="O24" s="184">
        <v>23.93</v>
      </c>
      <c r="P24" s="185">
        <v>20</v>
      </c>
      <c r="Q24" s="186">
        <v>25</v>
      </c>
      <c r="R24" s="72" t="s">
        <v>26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66</v>
      </c>
      <c r="D25" s="174"/>
      <c r="E25" s="175"/>
      <c r="F25" s="184">
        <v>1.47</v>
      </c>
      <c r="G25" s="185">
        <v>0.8595173287412361</v>
      </c>
      <c r="H25" s="186">
        <v>1</v>
      </c>
      <c r="I25" s="184">
        <v>0</v>
      </c>
      <c r="J25" s="185">
        <v>0</v>
      </c>
      <c r="K25" s="186">
        <v>0</v>
      </c>
      <c r="L25" s="184">
        <v>2</v>
      </c>
      <c r="M25" s="185">
        <v>0.8595173287412361</v>
      </c>
      <c r="N25" s="186">
        <v>1</v>
      </c>
      <c r="O25" s="184">
        <v>0.53</v>
      </c>
      <c r="P25" s="185">
        <v>0</v>
      </c>
      <c r="Q25" s="186">
        <v>0</v>
      </c>
      <c r="R25" s="72" t="s">
        <v>275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99</v>
      </c>
      <c r="D26" s="174"/>
      <c r="E26" s="175"/>
      <c r="F26" s="184">
        <v>0.040000000000000216</v>
      </c>
      <c r="G26" s="185">
        <v>0.040000000000000216</v>
      </c>
      <c r="H26" s="186">
        <v>0.040000000000000216</v>
      </c>
      <c r="I26" s="184">
        <v>9</v>
      </c>
      <c r="J26" s="185">
        <v>9</v>
      </c>
      <c r="K26" s="186">
        <v>9</v>
      </c>
      <c r="L26" s="184">
        <v>0.05</v>
      </c>
      <c r="M26" s="185">
        <v>0.05</v>
      </c>
      <c r="N26" s="186">
        <v>0.05</v>
      </c>
      <c r="O26" s="184">
        <v>9.01</v>
      </c>
      <c r="P26" s="185">
        <v>9.01</v>
      </c>
      <c r="Q26" s="186">
        <v>9.01</v>
      </c>
      <c r="R26" s="72" t="s">
        <v>98</v>
      </c>
      <c r="S26" s="174"/>
      <c r="T26" s="175"/>
      <c r="AA26">
        <v>3</v>
      </c>
      <c r="AD26">
        <v>3</v>
      </c>
      <c r="AE26">
        <v>3</v>
      </c>
      <c r="AF26">
        <v>3</v>
      </c>
      <c r="AG26">
        <v>3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2:42" ht="12.75">
      <c r="B27" s="19"/>
      <c r="C27" s="49" t="s">
        <v>67</v>
      </c>
      <c r="D27" s="174"/>
      <c r="E27" s="175"/>
      <c r="F27" s="184">
        <v>366.57</v>
      </c>
      <c r="G27" s="185">
        <v>332</v>
      </c>
      <c r="H27" s="186">
        <v>339</v>
      </c>
      <c r="I27" s="184">
        <v>17.97</v>
      </c>
      <c r="J27" s="185">
        <v>17</v>
      </c>
      <c r="K27" s="186">
        <v>17</v>
      </c>
      <c r="L27" s="184">
        <v>428</v>
      </c>
      <c r="M27" s="185">
        <v>385</v>
      </c>
      <c r="N27" s="186">
        <v>392</v>
      </c>
      <c r="O27" s="184">
        <v>79.4</v>
      </c>
      <c r="P27" s="185">
        <v>70</v>
      </c>
      <c r="Q27" s="186">
        <v>70</v>
      </c>
      <c r="R27" s="72" t="s">
        <v>28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68</v>
      </c>
      <c r="D28" s="174"/>
      <c r="E28" s="175"/>
      <c r="F28" s="184">
        <v>1.41</v>
      </c>
      <c r="G28" s="185">
        <v>2</v>
      </c>
      <c r="H28" s="186">
        <v>2</v>
      </c>
      <c r="I28" s="184">
        <v>0</v>
      </c>
      <c r="J28" s="185">
        <v>0</v>
      </c>
      <c r="K28" s="186">
        <v>0</v>
      </c>
      <c r="L28" s="184">
        <v>1.68</v>
      </c>
      <c r="M28" s="185">
        <v>2</v>
      </c>
      <c r="N28" s="186">
        <v>2</v>
      </c>
      <c r="O28" s="184">
        <v>0.27</v>
      </c>
      <c r="P28" s="185">
        <v>0</v>
      </c>
      <c r="Q28" s="186">
        <v>0</v>
      </c>
      <c r="R28" s="72" t="s">
        <v>29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9</v>
      </c>
      <c r="AI28">
        <v>9</v>
      </c>
      <c r="AJ28">
        <v>2</v>
      </c>
      <c r="AK28">
        <v>9</v>
      </c>
      <c r="AL28">
        <v>9</v>
      </c>
      <c r="AM28">
        <v>2</v>
      </c>
      <c r="AN28">
        <v>9</v>
      </c>
      <c r="AO28">
        <v>9</v>
      </c>
      <c r="AP28">
        <v>3</v>
      </c>
    </row>
    <row r="29" spans="2:42" ht="12.75">
      <c r="B29" s="19"/>
      <c r="C29" s="49" t="s">
        <v>69</v>
      </c>
      <c r="D29" s="174"/>
      <c r="E29" s="175"/>
      <c r="F29" s="184">
        <v>41.159</v>
      </c>
      <c r="G29" s="185">
        <v>43</v>
      </c>
      <c r="H29" s="186">
        <v>45</v>
      </c>
      <c r="I29" s="184">
        <v>9.506</v>
      </c>
      <c r="J29" s="185">
        <v>10</v>
      </c>
      <c r="K29" s="186">
        <v>11</v>
      </c>
      <c r="L29" s="184">
        <v>38.553</v>
      </c>
      <c r="M29" s="185">
        <v>40</v>
      </c>
      <c r="N29" s="186">
        <v>42</v>
      </c>
      <c r="O29" s="184">
        <v>6.9</v>
      </c>
      <c r="P29" s="185">
        <v>7</v>
      </c>
      <c r="Q29" s="186">
        <v>8</v>
      </c>
      <c r="R29" s="72" t="s">
        <v>30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70</v>
      </c>
      <c r="D30" s="174"/>
      <c r="E30" s="175"/>
      <c r="F30" s="184">
        <v>104.37457903367067</v>
      </c>
      <c r="G30" s="185">
        <v>88.47696811428571</v>
      </c>
      <c r="H30" s="186">
        <v>99</v>
      </c>
      <c r="I30" s="184">
        <v>25.244579033670664</v>
      </c>
      <c r="J30" s="185">
        <v>40</v>
      </c>
      <c r="K30" s="186">
        <v>40</v>
      </c>
      <c r="L30" s="184">
        <v>89.84</v>
      </c>
      <c r="M30" s="185">
        <v>51</v>
      </c>
      <c r="N30" s="186">
        <v>70</v>
      </c>
      <c r="O30" s="184">
        <v>10.71</v>
      </c>
      <c r="P30" s="185">
        <v>2.5230318857142855</v>
      </c>
      <c r="Q30" s="186">
        <v>11</v>
      </c>
      <c r="R30" s="72" t="s">
        <v>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71</v>
      </c>
      <c r="D31" s="174"/>
      <c r="E31" s="175"/>
      <c r="F31" s="184">
        <v>5.68</v>
      </c>
      <c r="G31" s="185">
        <v>5.68</v>
      </c>
      <c r="H31" s="186">
        <v>5.68</v>
      </c>
      <c r="I31" s="184">
        <v>0</v>
      </c>
      <c r="J31" s="185">
        <v>0</v>
      </c>
      <c r="K31" s="186">
        <v>0</v>
      </c>
      <c r="L31" s="184">
        <v>5.73</v>
      </c>
      <c r="M31" s="185">
        <v>5.73</v>
      </c>
      <c r="N31" s="186">
        <v>5.73</v>
      </c>
      <c r="O31" s="184">
        <v>0.05</v>
      </c>
      <c r="P31" s="185">
        <v>0.05</v>
      </c>
      <c r="Q31" s="186">
        <v>0.05</v>
      </c>
      <c r="R31" s="72" t="s">
        <v>31</v>
      </c>
      <c r="S31" s="174"/>
      <c r="T31" s="175"/>
      <c r="AA31">
        <v>3</v>
      </c>
      <c r="AD31">
        <v>2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2</v>
      </c>
      <c r="AK31">
        <v>5</v>
      </c>
      <c r="AL31">
        <v>5</v>
      </c>
      <c r="AM31">
        <v>2</v>
      </c>
      <c r="AN31">
        <v>5</v>
      </c>
      <c r="AO31">
        <v>5</v>
      </c>
      <c r="AP31">
        <v>3</v>
      </c>
    </row>
    <row r="32" spans="2:42" ht="12.75">
      <c r="B32" s="19"/>
      <c r="C32" s="49" t="s">
        <v>345</v>
      </c>
      <c r="D32" s="174"/>
      <c r="E32" s="175"/>
      <c r="F32" s="184">
        <v>12</v>
      </c>
      <c r="G32" s="185">
        <v>4</v>
      </c>
      <c r="H32" s="186">
        <v>5</v>
      </c>
      <c r="I32" s="184">
        <v>6</v>
      </c>
      <c r="J32" s="185">
        <v>1</v>
      </c>
      <c r="K32" s="186">
        <v>1</v>
      </c>
      <c r="L32" s="184">
        <v>7</v>
      </c>
      <c r="M32" s="185">
        <v>4</v>
      </c>
      <c r="N32" s="186">
        <v>5</v>
      </c>
      <c r="O32" s="184">
        <v>1</v>
      </c>
      <c r="P32" s="185">
        <v>1</v>
      </c>
      <c r="Q32" s="186">
        <v>1</v>
      </c>
      <c r="R32" s="72" t="s">
        <v>344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73</v>
      </c>
      <c r="D33" s="174"/>
      <c r="E33" s="175"/>
      <c r="F33" s="184">
        <v>3</v>
      </c>
      <c r="G33" s="185">
        <v>3</v>
      </c>
      <c r="H33" s="186">
        <v>3</v>
      </c>
      <c r="I33" s="184">
        <v>0</v>
      </c>
      <c r="J33" s="185">
        <v>0</v>
      </c>
      <c r="K33" s="186">
        <v>0</v>
      </c>
      <c r="L33" s="184">
        <v>3</v>
      </c>
      <c r="M33" s="185">
        <v>3</v>
      </c>
      <c r="N33" s="186">
        <v>3</v>
      </c>
      <c r="O33" s="184">
        <v>0</v>
      </c>
      <c r="P33" s="185">
        <v>0</v>
      </c>
      <c r="Q33" s="186">
        <v>0</v>
      </c>
      <c r="R33" s="72" t="s">
        <v>33</v>
      </c>
      <c r="S33" s="174"/>
      <c r="T33" s="175"/>
      <c r="AA33">
        <v>3</v>
      </c>
      <c r="AD33">
        <v>3</v>
      </c>
      <c r="AE33">
        <v>3</v>
      </c>
      <c r="AF33">
        <v>3</v>
      </c>
      <c r="AG33">
        <v>5</v>
      </c>
      <c r="AH33">
        <v>5</v>
      </c>
      <c r="AI33">
        <v>5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2:42" ht="12.75">
      <c r="B34" s="19"/>
      <c r="C34" s="49" t="s">
        <v>74</v>
      </c>
      <c r="D34" s="174"/>
      <c r="E34" s="175"/>
      <c r="F34" s="184">
        <v>277.91600000000005</v>
      </c>
      <c r="G34" s="185">
        <v>131</v>
      </c>
      <c r="H34" s="186">
        <v>110</v>
      </c>
      <c r="I34" s="184">
        <v>18.036</v>
      </c>
      <c r="J34" s="185">
        <v>15</v>
      </c>
      <c r="K34" s="186">
        <v>15</v>
      </c>
      <c r="L34" s="184">
        <v>277.85</v>
      </c>
      <c r="M34" s="185">
        <v>124</v>
      </c>
      <c r="N34" s="186">
        <v>125</v>
      </c>
      <c r="O34" s="184">
        <v>17.97</v>
      </c>
      <c r="P34" s="185">
        <v>8</v>
      </c>
      <c r="Q34" s="186">
        <v>30</v>
      </c>
      <c r="R34" s="72" t="s">
        <v>34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75</v>
      </c>
      <c r="D35" s="174"/>
      <c r="E35" s="175"/>
      <c r="F35" s="184">
        <v>2.86</v>
      </c>
      <c r="G35" s="185">
        <v>3</v>
      </c>
      <c r="H35" s="186">
        <v>3</v>
      </c>
      <c r="I35" s="184">
        <v>0</v>
      </c>
      <c r="J35" s="185">
        <v>0</v>
      </c>
      <c r="K35" s="186">
        <v>0</v>
      </c>
      <c r="L35" s="184">
        <v>5.5</v>
      </c>
      <c r="M35" s="185">
        <v>6</v>
      </c>
      <c r="N35" s="186">
        <v>6</v>
      </c>
      <c r="O35" s="184">
        <v>2.64</v>
      </c>
      <c r="P35" s="185">
        <v>3</v>
      </c>
      <c r="Q35" s="186">
        <v>3</v>
      </c>
      <c r="R35" s="72" t="s">
        <v>35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76</v>
      </c>
      <c r="D36" s="174"/>
      <c r="E36" s="175"/>
      <c r="F36" s="184">
        <v>21.46</v>
      </c>
      <c r="G36" s="185">
        <v>19</v>
      </c>
      <c r="H36" s="186">
        <v>21</v>
      </c>
      <c r="I36" s="184">
        <v>3</v>
      </c>
      <c r="J36" s="185">
        <v>3</v>
      </c>
      <c r="K36" s="186">
        <v>3</v>
      </c>
      <c r="L36" s="184">
        <v>19.04</v>
      </c>
      <c r="M36" s="185">
        <v>17</v>
      </c>
      <c r="N36" s="186">
        <v>19</v>
      </c>
      <c r="O36" s="184">
        <v>0.58</v>
      </c>
      <c r="P36" s="185">
        <v>1</v>
      </c>
      <c r="Q36" s="186">
        <v>1</v>
      </c>
      <c r="R36" s="72" t="s">
        <v>36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77</v>
      </c>
      <c r="D37" s="174"/>
      <c r="E37" s="175"/>
      <c r="F37" s="184">
        <v>0.75428</v>
      </c>
      <c r="G37" s="185">
        <v>7</v>
      </c>
      <c r="H37" s="186">
        <v>7</v>
      </c>
      <c r="I37" s="184">
        <v>0</v>
      </c>
      <c r="J37" s="185">
        <v>0</v>
      </c>
      <c r="K37" s="186">
        <v>0</v>
      </c>
      <c r="L37" s="184">
        <v>0.75428</v>
      </c>
      <c r="M37" s="185">
        <v>7</v>
      </c>
      <c r="N37" s="186">
        <v>7</v>
      </c>
      <c r="O37" s="184">
        <v>0</v>
      </c>
      <c r="P37" s="185">
        <v>0</v>
      </c>
      <c r="Q37" s="186">
        <v>0</v>
      </c>
      <c r="R37" s="72" t="s">
        <v>87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78</v>
      </c>
      <c r="D38" s="174"/>
      <c r="E38" s="175"/>
      <c r="F38" s="184">
        <v>109.2</v>
      </c>
      <c r="G38" s="185">
        <v>98</v>
      </c>
      <c r="H38" s="186">
        <v>100</v>
      </c>
      <c r="I38" s="184">
        <v>76</v>
      </c>
      <c r="J38" s="185">
        <v>70</v>
      </c>
      <c r="K38" s="186">
        <v>72</v>
      </c>
      <c r="L38" s="184">
        <v>35</v>
      </c>
      <c r="M38" s="185">
        <v>30</v>
      </c>
      <c r="N38" s="186">
        <v>30</v>
      </c>
      <c r="O38" s="184">
        <v>1.8</v>
      </c>
      <c r="P38" s="185">
        <v>2</v>
      </c>
      <c r="Q38" s="186">
        <v>2</v>
      </c>
      <c r="R38" s="72" t="s">
        <v>37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3.5" thickBot="1">
      <c r="B39" s="19"/>
      <c r="C39" s="49" t="s">
        <v>79</v>
      </c>
      <c r="D39" s="174"/>
      <c r="E39" s="175"/>
      <c r="F39" s="184">
        <v>127.27</v>
      </c>
      <c r="G39" s="185">
        <v>100</v>
      </c>
      <c r="H39" s="186">
        <v>110</v>
      </c>
      <c r="I39" s="184">
        <v>0</v>
      </c>
      <c r="J39" s="185">
        <v>0</v>
      </c>
      <c r="K39" s="186">
        <v>0</v>
      </c>
      <c r="L39" s="184">
        <v>133.48</v>
      </c>
      <c r="M39" s="185">
        <v>110</v>
      </c>
      <c r="N39" s="186">
        <v>120</v>
      </c>
      <c r="O39" s="184">
        <v>6.21</v>
      </c>
      <c r="P39" s="185">
        <v>10</v>
      </c>
      <c r="Q39" s="186">
        <v>10</v>
      </c>
      <c r="R39" s="72" t="s">
        <v>40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6</v>
      </c>
      <c r="D40" s="178"/>
      <c r="E40" s="179"/>
      <c r="F40" s="156">
        <v>2172.86225129433</v>
      </c>
      <c r="G40" s="157">
        <v>1862.813599443027</v>
      </c>
      <c r="H40" s="158">
        <v>1883.477114</v>
      </c>
      <c r="I40" s="156">
        <v>384.95157903367067</v>
      </c>
      <c r="J40" s="157">
        <v>379.14</v>
      </c>
      <c r="K40" s="158">
        <v>382.14</v>
      </c>
      <c r="L40" s="156">
        <v>2200.264248791725</v>
      </c>
      <c r="M40" s="157">
        <v>1830.0821933287414</v>
      </c>
      <c r="N40" s="158">
        <v>1869.222676</v>
      </c>
      <c r="O40" s="156">
        <v>412.35357653106604</v>
      </c>
      <c r="P40" s="157">
        <v>346.40859388571425</v>
      </c>
      <c r="Q40" s="158">
        <v>367.885562</v>
      </c>
      <c r="R40" s="14" t="s">
        <v>6</v>
      </c>
      <c r="S40" s="178"/>
      <c r="T40" s="17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49" t="s">
        <v>80</v>
      </c>
      <c r="D41" s="174"/>
      <c r="E41" s="175"/>
      <c r="F41" s="184">
        <v>0.2</v>
      </c>
      <c r="G41" s="185">
        <v>0.2</v>
      </c>
      <c r="H41" s="186">
        <v>0.2</v>
      </c>
      <c r="I41" s="184">
        <v>0</v>
      </c>
      <c r="J41" s="185">
        <v>0</v>
      </c>
      <c r="K41" s="186">
        <v>0</v>
      </c>
      <c r="L41" s="184">
        <v>0.2</v>
      </c>
      <c r="M41" s="185">
        <v>0.2</v>
      </c>
      <c r="N41" s="186">
        <v>0.2</v>
      </c>
      <c r="O41" s="184">
        <v>0</v>
      </c>
      <c r="P41" s="185">
        <v>0</v>
      </c>
      <c r="Q41" s="186">
        <v>0</v>
      </c>
      <c r="R41" s="72" t="s">
        <v>41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5</v>
      </c>
      <c r="AO41">
        <v>5</v>
      </c>
      <c r="AP41">
        <v>3</v>
      </c>
    </row>
    <row r="42" spans="2:42" ht="12.75">
      <c r="B42" s="16"/>
      <c r="C42" s="49" t="s">
        <v>81</v>
      </c>
      <c r="D42" s="174"/>
      <c r="E42" s="175"/>
      <c r="F42" s="184">
        <v>1.49</v>
      </c>
      <c r="G42" s="185">
        <v>1.49</v>
      </c>
      <c r="H42" s="186">
        <v>1.49</v>
      </c>
      <c r="I42" s="184">
        <v>1</v>
      </c>
      <c r="J42" s="185">
        <v>1</v>
      </c>
      <c r="K42" s="186">
        <v>1</v>
      </c>
      <c r="L42" s="184">
        <v>0.49</v>
      </c>
      <c r="M42" s="185">
        <v>0.49</v>
      </c>
      <c r="N42" s="186">
        <v>0.49</v>
      </c>
      <c r="O42" s="184">
        <v>0</v>
      </c>
      <c r="P42" s="185">
        <v>0</v>
      </c>
      <c r="Q42" s="186">
        <v>0</v>
      </c>
      <c r="R42" s="72" t="s">
        <v>3</v>
      </c>
      <c r="S42" s="174"/>
      <c r="T42" s="17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2:42" ht="12.75">
      <c r="B43" s="16"/>
      <c r="C43" s="49" t="s">
        <v>82</v>
      </c>
      <c r="D43" s="174"/>
      <c r="E43" s="175"/>
      <c r="F43" s="184">
        <v>7</v>
      </c>
      <c r="G43" s="185">
        <v>6</v>
      </c>
      <c r="H43" s="186">
        <v>6</v>
      </c>
      <c r="I43" s="184">
        <v>0</v>
      </c>
      <c r="J43" s="185">
        <v>0</v>
      </c>
      <c r="K43" s="186">
        <v>0</v>
      </c>
      <c r="L43" s="184">
        <v>7</v>
      </c>
      <c r="M43" s="185">
        <v>6</v>
      </c>
      <c r="N43" s="186">
        <v>6</v>
      </c>
      <c r="O43" s="184">
        <v>0</v>
      </c>
      <c r="P43" s="185">
        <v>0</v>
      </c>
      <c r="Q43" s="186">
        <v>0</v>
      </c>
      <c r="R43" s="72" t="s">
        <v>42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2:42" ht="13.5" thickBot="1">
      <c r="B44" s="16"/>
      <c r="C44" s="49" t="s">
        <v>83</v>
      </c>
      <c r="D44" s="174"/>
      <c r="E44" s="175"/>
      <c r="F44" s="184">
        <v>1.4</v>
      </c>
      <c r="G44" s="185">
        <v>1.4</v>
      </c>
      <c r="H44" s="186">
        <v>1.4</v>
      </c>
      <c r="I44" s="184">
        <v>0</v>
      </c>
      <c r="J44" s="185">
        <v>0</v>
      </c>
      <c r="K44" s="186">
        <v>0</v>
      </c>
      <c r="L44" s="184">
        <v>1.4</v>
      </c>
      <c r="M44" s="185">
        <v>1.4</v>
      </c>
      <c r="N44" s="186">
        <v>1.4</v>
      </c>
      <c r="O44" s="184">
        <v>0</v>
      </c>
      <c r="P44" s="185">
        <v>0</v>
      </c>
      <c r="Q44" s="186">
        <v>0</v>
      </c>
      <c r="R44" s="72" t="s">
        <v>5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3:42" ht="14.25" thickBot="1" thickTop="1">
      <c r="C45" s="14" t="s">
        <v>347</v>
      </c>
      <c r="D45" s="178"/>
      <c r="E45" s="179"/>
      <c r="F45" s="156">
        <v>10.09</v>
      </c>
      <c r="G45" s="157">
        <v>9.09</v>
      </c>
      <c r="H45" s="158">
        <v>9.09</v>
      </c>
      <c r="I45" s="156">
        <v>1</v>
      </c>
      <c r="J45" s="157">
        <v>1</v>
      </c>
      <c r="K45" s="158">
        <v>1</v>
      </c>
      <c r="L45" s="156">
        <v>9.09</v>
      </c>
      <c r="M45" s="157">
        <v>8.09</v>
      </c>
      <c r="N45" s="158">
        <v>8.09</v>
      </c>
      <c r="O45" s="156">
        <v>0</v>
      </c>
      <c r="P45" s="157">
        <v>0</v>
      </c>
      <c r="Q45" s="158">
        <v>0</v>
      </c>
      <c r="R45" s="14" t="s">
        <v>348</v>
      </c>
      <c r="S45" s="178"/>
      <c r="T45" s="179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2:42" ht="13.5" thickTop="1">
      <c r="B46" s="16"/>
      <c r="C46" s="171" t="s">
        <v>84</v>
      </c>
      <c r="D46" s="172"/>
      <c r="E46" s="173"/>
      <c r="F46" s="181">
        <v>53.71</v>
      </c>
      <c r="G46" s="182">
        <v>42</v>
      </c>
      <c r="H46" s="183">
        <v>42</v>
      </c>
      <c r="I46" s="181">
        <v>0</v>
      </c>
      <c r="J46" s="182">
        <v>0</v>
      </c>
      <c r="K46" s="183">
        <v>0</v>
      </c>
      <c r="L46" s="181">
        <v>53.71</v>
      </c>
      <c r="M46" s="182">
        <v>42</v>
      </c>
      <c r="N46" s="183">
        <v>42</v>
      </c>
      <c r="O46" s="181">
        <v>0</v>
      </c>
      <c r="P46" s="182">
        <v>0</v>
      </c>
      <c r="Q46" s="183">
        <v>0</v>
      </c>
      <c r="R46" s="84" t="s">
        <v>1</v>
      </c>
      <c r="S46" s="172"/>
      <c r="T46" s="173"/>
      <c r="AA46">
        <v>3</v>
      </c>
      <c r="AD46">
        <v>2</v>
      </c>
      <c r="AE46">
        <v>3</v>
      </c>
      <c r="AF46">
        <v>3</v>
      </c>
      <c r="AG46">
        <v>2</v>
      </c>
      <c r="AH46">
        <v>3</v>
      </c>
      <c r="AI46">
        <v>5</v>
      </c>
      <c r="AJ46">
        <v>2</v>
      </c>
      <c r="AK46">
        <v>3</v>
      </c>
      <c r="AL46">
        <v>5</v>
      </c>
      <c r="AM46">
        <v>2</v>
      </c>
      <c r="AN46">
        <v>3</v>
      </c>
      <c r="AO46">
        <v>5</v>
      </c>
      <c r="AP46">
        <v>3</v>
      </c>
    </row>
    <row r="47" spans="2:42" ht="13.5" thickBot="1">
      <c r="B47" s="16"/>
      <c r="C47" s="104" t="s">
        <v>85</v>
      </c>
      <c r="D47" s="176"/>
      <c r="E47" s="177"/>
      <c r="F47" s="187">
        <v>278</v>
      </c>
      <c r="G47" s="188">
        <v>225</v>
      </c>
      <c r="H47" s="189">
        <v>242</v>
      </c>
      <c r="I47" s="187">
        <v>0</v>
      </c>
      <c r="J47" s="188">
        <v>0</v>
      </c>
      <c r="K47" s="189">
        <v>0</v>
      </c>
      <c r="L47" s="187">
        <v>283</v>
      </c>
      <c r="M47" s="188">
        <v>249</v>
      </c>
      <c r="N47" s="189">
        <v>261</v>
      </c>
      <c r="O47" s="187">
        <v>5</v>
      </c>
      <c r="P47" s="188">
        <v>24</v>
      </c>
      <c r="Q47" s="189">
        <v>19</v>
      </c>
      <c r="R47" s="105" t="s">
        <v>43</v>
      </c>
      <c r="S47" s="176"/>
      <c r="T47" s="177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3:42" ht="14.25" thickBot="1" thickTop="1">
      <c r="C48" s="14" t="s">
        <v>7</v>
      </c>
      <c r="D48" s="12"/>
      <c r="E48" s="13"/>
      <c r="F48" s="156">
        <v>331.71</v>
      </c>
      <c r="G48" s="157">
        <v>267</v>
      </c>
      <c r="H48" s="158">
        <v>284</v>
      </c>
      <c r="I48" s="156">
        <v>0</v>
      </c>
      <c r="J48" s="157">
        <v>0</v>
      </c>
      <c r="K48" s="158">
        <v>0</v>
      </c>
      <c r="L48" s="156">
        <v>336.71</v>
      </c>
      <c r="M48" s="157">
        <v>291</v>
      </c>
      <c r="N48" s="158">
        <v>303</v>
      </c>
      <c r="O48" s="156">
        <v>5</v>
      </c>
      <c r="P48" s="157">
        <v>24</v>
      </c>
      <c r="Q48" s="158">
        <v>19</v>
      </c>
      <c r="R48" s="18" t="s">
        <v>86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3.5" thickTop="1">
      <c r="C49" s="41" t="str">
        <f ca="1">CELL("filename")</f>
        <v>C:\MyFiles\Timber\Timber Committee\TCQ2009\[tb-62-6-working-version-01.xls]List of tables</v>
      </c>
      <c r="S49" s="39"/>
      <c r="T49" s="43" t="str">
        <f ca="1">CONCATENATE("printed on ",DAY(NOW()),"/",MONTH(NOW()))</f>
        <v>printed on 23/10</v>
      </c>
    </row>
  </sheetData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P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93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276</v>
      </c>
      <c r="G3" s="268"/>
      <c r="H3" s="268"/>
      <c r="I3" s="268"/>
      <c r="J3" s="268"/>
      <c r="K3" s="268"/>
      <c r="L3" s="268" t="s">
        <v>277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0.29</v>
      </c>
      <c r="G9" s="182">
        <v>0.29</v>
      </c>
      <c r="H9" s="183">
        <v>0.29</v>
      </c>
      <c r="I9" s="181">
        <v>0</v>
      </c>
      <c r="J9" s="182">
        <v>0</v>
      </c>
      <c r="K9" s="183">
        <v>0</v>
      </c>
      <c r="L9" s="181">
        <v>0.29</v>
      </c>
      <c r="M9" s="182">
        <v>0.29</v>
      </c>
      <c r="N9" s="183">
        <v>0.29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61</v>
      </c>
      <c r="G10" s="185">
        <v>57</v>
      </c>
      <c r="H10" s="186">
        <v>57</v>
      </c>
      <c r="I10" s="184">
        <v>40</v>
      </c>
      <c r="J10" s="185">
        <v>36</v>
      </c>
      <c r="K10" s="186">
        <v>36</v>
      </c>
      <c r="L10" s="184">
        <v>50</v>
      </c>
      <c r="M10" s="185">
        <v>45</v>
      </c>
      <c r="N10" s="186">
        <v>45</v>
      </c>
      <c r="O10" s="184">
        <v>29</v>
      </c>
      <c r="P10" s="185">
        <v>24</v>
      </c>
      <c r="Q10" s="186">
        <v>24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47</v>
      </c>
      <c r="G11" s="185">
        <v>40</v>
      </c>
      <c r="H11" s="186">
        <v>40</v>
      </c>
      <c r="I11" s="184">
        <v>30</v>
      </c>
      <c r="J11" s="185">
        <v>25</v>
      </c>
      <c r="K11" s="186">
        <v>25</v>
      </c>
      <c r="L11" s="184">
        <v>42</v>
      </c>
      <c r="M11" s="185">
        <v>30</v>
      </c>
      <c r="N11" s="186">
        <v>30</v>
      </c>
      <c r="O11" s="184">
        <v>25</v>
      </c>
      <c r="P11" s="185">
        <v>15</v>
      </c>
      <c r="Q11" s="186">
        <v>15</v>
      </c>
      <c r="R11" s="72" t="s">
        <v>97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2.16</v>
      </c>
      <c r="G12" s="185">
        <v>2.16</v>
      </c>
      <c r="H12" s="186">
        <v>2.16</v>
      </c>
      <c r="I12" s="184">
        <v>14</v>
      </c>
      <c r="J12" s="185">
        <v>14</v>
      </c>
      <c r="K12" s="186">
        <v>14</v>
      </c>
      <c r="L12" s="184">
        <v>1.25</v>
      </c>
      <c r="M12" s="185">
        <v>1.25</v>
      </c>
      <c r="N12" s="186">
        <v>1.25</v>
      </c>
      <c r="O12" s="184">
        <v>13.09</v>
      </c>
      <c r="P12" s="185">
        <v>13.09</v>
      </c>
      <c r="Q12" s="186">
        <v>13.09</v>
      </c>
      <c r="R12" s="72" t="s">
        <v>16</v>
      </c>
      <c r="S12" s="1"/>
      <c r="T12" s="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26.41</v>
      </c>
      <c r="G13" s="185">
        <v>26.41</v>
      </c>
      <c r="H13" s="186">
        <v>26.41</v>
      </c>
      <c r="I13" s="184">
        <v>18</v>
      </c>
      <c r="J13" s="185">
        <v>18</v>
      </c>
      <c r="K13" s="186">
        <v>18</v>
      </c>
      <c r="L13" s="184">
        <v>17.57</v>
      </c>
      <c r="M13" s="185">
        <v>17.57</v>
      </c>
      <c r="N13" s="186">
        <v>17.57</v>
      </c>
      <c r="O13" s="184">
        <v>9.16</v>
      </c>
      <c r="P13" s="185">
        <v>9.16</v>
      </c>
      <c r="Q13" s="186">
        <v>9.16</v>
      </c>
      <c r="R13" s="72" t="s">
        <v>17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5</v>
      </c>
      <c r="G14" s="185">
        <v>5</v>
      </c>
      <c r="H14" s="186">
        <v>6</v>
      </c>
      <c r="I14" s="184">
        <v>22</v>
      </c>
      <c r="J14" s="185">
        <v>22</v>
      </c>
      <c r="K14" s="186">
        <v>23</v>
      </c>
      <c r="L14" s="184">
        <v>9</v>
      </c>
      <c r="M14" s="185">
        <v>9</v>
      </c>
      <c r="N14" s="186">
        <v>8</v>
      </c>
      <c r="O14" s="184">
        <v>26</v>
      </c>
      <c r="P14" s="185">
        <v>26</v>
      </c>
      <c r="Q14" s="186">
        <v>25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6.95</v>
      </c>
      <c r="G15" s="185">
        <v>5</v>
      </c>
      <c r="H15" s="186">
        <v>4</v>
      </c>
      <c r="I15" s="184">
        <v>0</v>
      </c>
      <c r="J15" s="185">
        <v>0</v>
      </c>
      <c r="K15" s="186">
        <v>0</v>
      </c>
      <c r="L15" s="184">
        <v>6.95</v>
      </c>
      <c r="M15" s="185">
        <v>5</v>
      </c>
      <c r="N15" s="186">
        <v>4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24</v>
      </c>
      <c r="G16" s="185">
        <v>24</v>
      </c>
      <c r="H16" s="186">
        <v>23</v>
      </c>
      <c r="I16" s="184">
        <v>18</v>
      </c>
      <c r="J16" s="185">
        <v>17</v>
      </c>
      <c r="K16" s="186">
        <v>18</v>
      </c>
      <c r="L16" s="184">
        <v>27</v>
      </c>
      <c r="M16" s="185">
        <v>26</v>
      </c>
      <c r="N16" s="186">
        <v>26</v>
      </c>
      <c r="O16" s="184">
        <v>21</v>
      </c>
      <c r="P16" s="185">
        <v>19</v>
      </c>
      <c r="Q16" s="186">
        <v>21</v>
      </c>
      <c r="R16" s="72" t="s">
        <v>39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118.74</v>
      </c>
      <c r="G17" s="185">
        <v>118.74</v>
      </c>
      <c r="H17" s="186">
        <v>118.74</v>
      </c>
      <c r="I17" s="184">
        <v>0</v>
      </c>
      <c r="J17" s="185">
        <v>0</v>
      </c>
      <c r="K17" s="186">
        <v>0</v>
      </c>
      <c r="L17" s="184">
        <v>125.03</v>
      </c>
      <c r="M17" s="185">
        <v>125.03</v>
      </c>
      <c r="N17" s="186">
        <v>125.03</v>
      </c>
      <c r="O17" s="184">
        <v>6.29</v>
      </c>
      <c r="P17" s="185">
        <v>6.29</v>
      </c>
      <c r="Q17" s="186">
        <v>6.29</v>
      </c>
      <c r="R17" s="72" t="s">
        <v>20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35.14</v>
      </c>
      <c r="G18" s="185">
        <v>28</v>
      </c>
      <c r="H18" s="186">
        <v>28</v>
      </c>
      <c r="I18" s="184">
        <v>45</v>
      </c>
      <c r="J18" s="185">
        <v>40</v>
      </c>
      <c r="K18" s="186">
        <v>40</v>
      </c>
      <c r="L18" s="184">
        <v>5.47</v>
      </c>
      <c r="M18" s="185">
        <v>3</v>
      </c>
      <c r="N18" s="186">
        <v>3</v>
      </c>
      <c r="O18" s="184">
        <v>15.33</v>
      </c>
      <c r="P18" s="185">
        <v>15</v>
      </c>
      <c r="Q18" s="186">
        <v>15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45.94</v>
      </c>
      <c r="G19" s="185">
        <v>43</v>
      </c>
      <c r="H19" s="186">
        <v>43</v>
      </c>
      <c r="I19" s="184">
        <v>67.14</v>
      </c>
      <c r="J19" s="185">
        <v>60</v>
      </c>
      <c r="K19" s="186">
        <v>60</v>
      </c>
      <c r="L19" s="184">
        <v>41.25</v>
      </c>
      <c r="M19" s="185">
        <v>23</v>
      </c>
      <c r="N19" s="186">
        <v>23</v>
      </c>
      <c r="O19" s="184">
        <v>62.45</v>
      </c>
      <c r="P19" s="185">
        <v>40</v>
      </c>
      <c r="Q19" s="186">
        <v>40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160.699</v>
      </c>
      <c r="G20" s="185">
        <v>155</v>
      </c>
      <c r="H20" s="186">
        <v>155</v>
      </c>
      <c r="I20" s="184">
        <v>62.661</v>
      </c>
      <c r="J20" s="185">
        <v>60</v>
      </c>
      <c r="K20" s="186">
        <v>60</v>
      </c>
      <c r="L20" s="184">
        <v>124.898</v>
      </c>
      <c r="M20" s="185">
        <v>120</v>
      </c>
      <c r="N20" s="186">
        <v>120</v>
      </c>
      <c r="O20" s="184">
        <v>26.86</v>
      </c>
      <c r="P20" s="185">
        <v>25</v>
      </c>
      <c r="Q20" s="186">
        <v>25</v>
      </c>
      <c r="R20" s="72" t="s">
        <v>2</v>
      </c>
      <c r="S20" s="1"/>
      <c r="T20" s="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263.1493435440974</v>
      </c>
      <c r="G21" s="185">
        <v>240</v>
      </c>
      <c r="H21" s="186">
        <v>260</v>
      </c>
      <c r="I21" s="184">
        <v>217.22929000000002</v>
      </c>
      <c r="J21" s="185">
        <v>200</v>
      </c>
      <c r="K21" s="186">
        <v>210</v>
      </c>
      <c r="L21" s="184">
        <v>153.90865501985817</v>
      </c>
      <c r="M21" s="185">
        <v>140</v>
      </c>
      <c r="N21" s="186">
        <v>150</v>
      </c>
      <c r="O21" s="184">
        <v>107.9886014757608</v>
      </c>
      <c r="P21" s="185">
        <v>100</v>
      </c>
      <c r="Q21" s="186">
        <v>100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26.38</v>
      </c>
      <c r="G22" s="185">
        <v>26.38</v>
      </c>
      <c r="H22" s="186">
        <v>26.38</v>
      </c>
      <c r="I22" s="184">
        <v>0</v>
      </c>
      <c r="J22" s="185">
        <v>0</v>
      </c>
      <c r="K22" s="186">
        <v>0</v>
      </c>
      <c r="L22" s="184">
        <v>28.52</v>
      </c>
      <c r="M22" s="185">
        <v>28.52</v>
      </c>
      <c r="N22" s="186">
        <v>28.52</v>
      </c>
      <c r="O22" s="184">
        <v>2.14</v>
      </c>
      <c r="P22" s="185">
        <v>2.14</v>
      </c>
      <c r="Q22" s="186">
        <v>2.14</v>
      </c>
      <c r="R22" s="72" t="s">
        <v>38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23.96</v>
      </c>
      <c r="G23" s="185">
        <v>23.96</v>
      </c>
      <c r="H23" s="186">
        <v>23.96</v>
      </c>
      <c r="I23" s="184">
        <v>34.2</v>
      </c>
      <c r="J23" s="185">
        <v>34.2</v>
      </c>
      <c r="K23" s="186">
        <v>34.2</v>
      </c>
      <c r="L23" s="184">
        <v>7.5</v>
      </c>
      <c r="M23" s="185">
        <v>7.5</v>
      </c>
      <c r="N23" s="186">
        <v>7.5</v>
      </c>
      <c r="O23" s="184">
        <v>17.74</v>
      </c>
      <c r="P23" s="185">
        <v>17.74</v>
      </c>
      <c r="Q23" s="186">
        <v>17.74</v>
      </c>
      <c r="R23" s="72" t="s">
        <v>24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8.3</v>
      </c>
      <c r="G24" s="185">
        <v>8</v>
      </c>
      <c r="H24" s="186">
        <v>8</v>
      </c>
      <c r="I24" s="184">
        <v>0</v>
      </c>
      <c r="J24" s="185">
        <v>0</v>
      </c>
      <c r="K24" s="186">
        <v>0</v>
      </c>
      <c r="L24" s="184">
        <v>8.52</v>
      </c>
      <c r="M24" s="185">
        <v>8</v>
      </c>
      <c r="N24" s="186">
        <v>8</v>
      </c>
      <c r="O24" s="184">
        <v>0.22</v>
      </c>
      <c r="P24" s="185">
        <v>0</v>
      </c>
      <c r="Q24" s="186">
        <v>0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612.52</v>
      </c>
      <c r="G25" s="185">
        <v>520</v>
      </c>
      <c r="H25" s="186">
        <v>610</v>
      </c>
      <c r="I25" s="184">
        <v>399.5</v>
      </c>
      <c r="J25" s="185">
        <v>350</v>
      </c>
      <c r="K25" s="186">
        <v>400</v>
      </c>
      <c r="L25" s="184">
        <v>251</v>
      </c>
      <c r="M25" s="185">
        <v>200</v>
      </c>
      <c r="N25" s="186">
        <v>250</v>
      </c>
      <c r="O25" s="184">
        <v>37.98</v>
      </c>
      <c r="P25" s="185">
        <v>30</v>
      </c>
      <c r="Q25" s="186">
        <v>40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10.302929169999999</v>
      </c>
      <c r="G26" s="185">
        <v>50.80968423999999</v>
      </c>
      <c r="H26" s="186">
        <v>49</v>
      </c>
      <c r="I26" s="184">
        <v>13.4</v>
      </c>
      <c r="J26" s="185">
        <v>10</v>
      </c>
      <c r="K26" s="186">
        <v>9</v>
      </c>
      <c r="L26" s="184">
        <v>4.375346489999996</v>
      </c>
      <c r="M26" s="185">
        <v>45.34683085999999</v>
      </c>
      <c r="N26" s="186">
        <v>45</v>
      </c>
      <c r="O26" s="184">
        <v>7.472417319999997</v>
      </c>
      <c r="P26" s="185">
        <v>4.53714662</v>
      </c>
      <c r="Q26" s="186">
        <v>5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16.95</v>
      </c>
      <c r="G27" s="185">
        <v>9.902087708458206</v>
      </c>
      <c r="H27" s="186">
        <v>13</v>
      </c>
      <c r="I27" s="184">
        <v>7</v>
      </c>
      <c r="J27" s="185">
        <v>50</v>
      </c>
      <c r="K27" s="186">
        <v>55</v>
      </c>
      <c r="L27" s="184">
        <v>18.01</v>
      </c>
      <c r="M27" s="185">
        <v>14.902087708458206</v>
      </c>
      <c r="N27" s="186">
        <v>18</v>
      </c>
      <c r="O27" s="184">
        <v>8.06</v>
      </c>
      <c r="P27" s="185">
        <v>55</v>
      </c>
      <c r="Q27" s="186">
        <v>60</v>
      </c>
      <c r="R27" s="72" t="s">
        <v>275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67</v>
      </c>
      <c r="D28" s="174"/>
      <c r="E28" s="175"/>
      <c r="F28" s="184">
        <v>26.8</v>
      </c>
      <c r="G28" s="185">
        <v>24</v>
      </c>
      <c r="H28" s="186">
        <v>24</v>
      </c>
      <c r="I28" s="184">
        <v>0</v>
      </c>
      <c r="J28" s="185">
        <v>0</v>
      </c>
      <c r="K28" s="186">
        <v>0</v>
      </c>
      <c r="L28" s="184">
        <v>35.4</v>
      </c>
      <c r="M28" s="185">
        <v>32</v>
      </c>
      <c r="N28" s="186">
        <v>32</v>
      </c>
      <c r="O28" s="184">
        <v>8.6</v>
      </c>
      <c r="P28" s="185">
        <v>8</v>
      </c>
      <c r="Q28" s="186">
        <v>8</v>
      </c>
      <c r="R28" s="72" t="s">
        <v>28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68</v>
      </c>
      <c r="D29" s="174"/>
      <c r="E29" s="175"/>
      <c r="F29" s="184">
        <v>7.03</v>
      </c>
      <c r="G29" s="185">
        <v>7</v>
      </c>
      <c r="H29" s="186">
        <v>7</v>
      </c>
      <c r="I29" s="184">
        <v>0</v>
      </c>
      <c r="J29" s="185">
        <v>0</v>
      </c>
      <c r="K29" s="186">
        <v>0</v>
      </c>
      <c r="L29" s="184">
        <v>7.63</v>
      </c>
      <c r="M29" s="185">
        <v>8</v>
      </c>
      <c r="N29" s="186">
        <v>8</v>
      </c>
      <c r="O29" s="184">
        <v>0.6</v>
      </c>
      <c r="P29" s="185">
        <v>1</v>
      </c>
      <c r="Q29" s="186">
        <v>1</v>
      </c>
      <c r="R29" s="72" t="s">
        <v>29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9</v>
      </c>
      <c r="AI29">
        <v>9</v>
      </c>
      <c r="AJ29">
        <v>2</v>
      </c>
      <c r="AK29">
        <v>9</v>
      </c>
      <c r="AL29">
        <v>9</v>
      </c>
      <c r="AM29">
        <v>2</v>
      </c>
      <c r="AN29">
        <v>9</v>
      </c>
      <c r="AO29">
        <v>9</v>
      </c>
      <c r="AP29">
        <v>3</v>
      </c>
    </row>
    <row r="30" spans="2:42" ht="12.75">
      <c r="B30" s="19"/>
      <c r="C30" s="49" t="s">
        <v>69</v>
      </c>
      <c r="D30" s="174"/>
      <c r="E30" s="175"/>
      <c r="F30" s="184">
        <v>96.082</v>
      </c>
      <c r="G30" s="185">
        <v>95</v>
      </c>
      <c r="H30" s="186">
        <v>95</v>
      </c>
      <c r="I30" s="184">
        <v>81.712</v>
      </c>
      <c r="J30" s="185">
        <v>80</v>
      </c>
      <c r="K30" s="186">
        <v>82</v>
      </c>
      <c r="L30" s="184">
        <v>39.104</v>
      </c>
      <c r="M30" s="185">
        <v>40</v>
      </c>
      <c r="N30" s="186">
        <v>40</v>
      </c>
      <c r="O30" s="184">
        <v>24.734</v>
      </c>
      <c r="P30" s="185">
        <v>25</v>
      </c>
      <c r="Q30" s="186">
        <v>27</v>
      </c>
      <c r="R30" s="72" t="s">
        <v>30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70</v>
      </c>
      <c r="D31" s="174"/>
      <c r="E31" s="175"/>
      <c r="F31" s="184">
        <v>33.28597765814356</v>
      </c>
      <c r="G31" s="185">
        <v>73.69056998872394</v>
      </c>
      <c r="H31" s="186">
        <v>92.03827168000001</v>
      </c>
      <c r="I31" s="184">
        <v>27.815977658143552</v>
      </c>
      <c r="J31" s="185">
        <v>30.652298308723932</v>
      </c>
      <c r="K31" s="186">
        <v>31</v>
      </c>
      <c r="L31" s="184">
        <v>40.52</v>
      </c>
      <c r="M31" s="185">
        <v>50</v>
      </c>
      <c r="N31" s="186">
        <v>68</v>
      </c>
      <c r="O31" s="184">
        <v>35.05</v>
      </c>
      <c r="P31" s="185">
        <v>6.96172832</v>
      </c>
      <c r="Q31" s="186">
        <v>6.96172832</v>
      </c>
      <c r="R31" s="72" t="s">
        <v>4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71</v>
      </c>
      <c r="D32" s="174"/>
      <c r="E32" s="175"/>
      <c r="F32" s="184">
        <v>18.08</v>
      </c>
      <c r="G32" s="185">
        <v>18.08</v>
      </c>
      <c r="H32" s="186">
        <v>18.08</v>
      </c>
      <c r="I32" s="184">
        <v>36.75</v>
      </c>
      <c r="J32" s="185">
        <v>36.75</v>
      </c>
      <c r="K32" s="186">
        <v>36.75</v>
      </c>
      <c r="L32" s="184">
        <v>11.86</v>
      </c>
      <c r="M32" s="185">
        <v>11.86</v>
      </c>
      <c r="N32" s="186">
        <v>11.86</v>
      </c>
      <c r="O32" s="184">
        <v>30.53</v>
      </c>
      <c r="P32" s="185">
        <v>30.53</v>
      </c>
      <c r="Q32" s="186">
        <v>30.53</v>
      </c>
      <c r="R32" s="72" t="s">
        <v>31</v>
      </c>
      <c r="S32" s="1"/>
      <c r="T32" s="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345</v>
      </c>
      <c r="D33" s="174"/>
      <c r="E33" s="175"/>
      <c r="F33" s="184">
        <v>18</v>
      </c>
      <c r="G33" s="185">
        <v>10</v>
      </c>
      <c r="H33" s="186">
        <v>11</v>
      </c>
      <c r="I33" s="184">
        <v>31</v>
      </c>
      <c r="J33" s="185">
        <v>22</v>
      </c>
      <c r="K33" s="186">
        <v>26</v>
      </c>
      <c r="L33" s="184">
        <v>8</v>
      </c>
      <c r="M33" s="185">
        <v>2</v>
      </c>
      <c r="N33" s="186">
        <v>3</v>
      </c>
      <c r="O33" s="184">
        <v>21</v>
      </c>
      <c r="P33" s="185">
        <v>14</v>
      </c>
      <c r="Q33" s="186">
        <v>18</v>
      </c>
      <c r="R33" s="72" t="s">
        <v>344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72</v>
      </c>
      <c r="D34" s="174"/>
      <c r="E34" s="175"/>
      <c r="F34" s="184">
        <v>14.38</v>
      </c>
      <c r="G34" s="185">
        <v>12</v>
      </c>
      <c r="H34" s="186">
        <v>13</v>
      </c>
      <c r="I34" s="184">
        <v>3.3</v>
      </c>
      <c r="J34" s="185">
        <v>3</v>
      </c>
      <c r="K34" s="186">
        <v>3</v>
      </c>
      <c r="L34" s="184">
        <v>18.93</v>
      </c>
      <c r="M34" s="185">
        <v>15</v>
      </c>
      <c r="N34" s="186">
        <v>15</v>
      </c>
      <c r="O34" s="184">
        <v>7.85</v>
      </c>
      <c r="P34" s="185">
        <v>6</v>
      </c>
      <c r="Q34" s="186">
        <v>5</v>
      </c>
      <c r="R34" s="72" t="s">
        <v>32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73</v>
      </c>
      <c r="D35" s="174"/>
      <c r="E35" s="175"/>
      <c r="F35" s="184">
        <v>51</v>
      </c>
      <c r="G35" s="185">
        <v>47.850986713476495</v>
      </c>
      <c r="H35" s="186">
        <v>48.329496580611256</v>
      </c>
      <c r="I35" s="184">
        <v>65</v>
      </c>
      <c r="J35" s="185">
        <v>58.5</v>
      </c>
      <c r="K35" s="186">
        <v>59.085</v>
      </c>
      <c r="L35" s="184">
        <v>5</v>
      </c>
      <c r="M35" s="185">
        <v>3.8976167441860468</v>
      </c>
      <c r="N35" s="186">
        <v>3.9365929116279075</v>
      </c>
      <c r="O35" s="184">
        <v>19</v>
      </c>
      <c r="P35" s="185">
        <v>14.546630030709554</v>
      </c>
      <c r="Q35" s="186">
        <v>14.69209633101665</v>
      </c>
      <c r="R35" s="72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74</v>
      </c>
      <c r="D36" s="174"/>
      <c r="E36" s="175"/>
      <c r="F36" s="184">
        <v>182.715</v>
      </c>
      <c r="G36" s="185">
        <v>145</v>
      </c>
      <c r="H36" s="186">
        <v>160</v>
      </c>
      <c r="I36" s="184">
        <v>123.135</v>
      </c>
      <c r="J36" s="185">
        <v>120</v>
      </c>
      <c r="K36" s="186">
        <v>120</v>
      </c>
      <c r="L36" s="184">
        <v>107.85</v>
      </c>
      <c r="M36" s="185">
        <v>58</v>
      </c>
      <c r="N36" s="186">
        <v>100</v>
      </c>
      <c r="O36" s="184">
        <v>48.27</v>
      </c>
      <c r="P36" s="185">
        <v>33</v>
      </c>
      <c r="Q36" s="186">
        <v>60</v>
      </c>
      <c r="R36" s="72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75</v>
      </c>
      <c r="D37" s="174"/>
      <c r="E37" s="175"/>
      <c r="F37" s="184">
        <v>37.67</v>
      </c>
      <c r="G37" s="185">
        <v>32</v>
      </c>
      <c r="H37" s="186">
        <v>40</v>
      </c>
      <c r="I37" s="184">
        <v>47.16</v>
      </c>
      <c r="J37" s="185">
        <v>40</v>
      </c>
      <c r="K37" s="186">
        <v>45</v>
      </c>
      <c r="L37" s="184">
        <v>12.75</v>
      </c>
      <c r="M37" s="185">
        <v>12</v>
      </c>
      <c r="N37" s="186">
        <v>15</v>
      </c>
      <c r="O37" s="184">
        <v>22.24</v>
      </c>
      <c r="P37" s="185">
        <v>20</v>
      </c>
      <c r="Q37" s="186">
        <v>20</v>
      </c>
      <c r="R37" s="72" t="s">
        <v>35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76</v>
      </c>
      <c r="D38" s="174"/>
      <c r="E38" s="175"/>
      <c r="F38" s="184">
        <v>6.69</v>
      </c>
      <c r="G38" s="185">
        <v>7</v>
      </c>
      <c r="H38" s="186">
        <v>7</v>
      </c>
      <c r="I38" s="184">
        <v>5</v>
      </c>
      <c r="J38" s="185">
        <v>5</v>
      </c>
      <c r="K38" s="186">
        <v>5</v>
      </c>
      <c r="L38" s="184">
        <v>5.12</v>
      </c>
      <c r="M38" s="185">
        <v>5</v>
      </c>
      <c r="N38" s="186">
        <v>5</v>
      </c>
      <c r="O38" s="184">
        <v>3.43</v>
      </c>
      <c r="P38" s="185">
        <v>3</v>
      </c>
      <c r="Q38" s="186">
        <v>3</v>
      </c>
      <c r="R38" s="72" t="s">
        <v>36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77</v>
      </c>
      <c r="D39" s="174"/>
      <c r="E39" s="175"/>
      <c r="F39" s="184">
        <v>-0.49</v>
      </c>
      <c r="G39" s="185">
        <v>-0.49</v>
      </c>
      <c r="H39" s="186">
        <v>-0.49</v>
      </c>
      <c r="I39" s="184">
        <v>0</v>
      </c>
      <c r="J39" s="185">
        <v>0</v>
      </c>
      <c r="K39" s="186">
        <v>0</v>
      </c>
      <c r="L39" s="184">
        <v>0.51</v>
      </c>
      <c r="M39" s="185">
        <v>0.51</v>
      </c>
      <c r="N39" s="186">
        <v>0.51</v>
      </c>
      <c r="O39" s="184">
        <v>1</v>
      </c>
      <c r="P39" s="185">
        <v>1</v>
      </c>
      <c r="Q39" s="186">
        <v>1</v>
      </c>
      <c r="R39" s="72" t="s">
        <v>87</v>
      </c>
      <c r="S39" s="1"/>
      <c r="T39" s="5"/>
      <c r="AA39">
        <v>3</v>
      </c>
      <c r="AD39">
        <v>2</v>
      </c>
      <c r="AE39">
        <v>3</v>
      </c>
      <c r="AF39">
        <v>3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5</v>
      </c>
      <c r="AM39">
        <v>2</v>
      </c>
      <c r="AN39">
        <v>2</v>
      </c>
      <c r="AO39">
        <v>2</v>
      </c>
      <c r="AP39">
        <v>3</v>
      </c>
    </row>
    <row r="40" spans="2:42" ht="12.75">
      <c r="B40" s="19"/>
      <c r="C40" s="49" t="s">
        <v>78</v>
      </c>
      <c r="D40" s="174"/>
      <c r="E40" s="175"/>
      <c r="F40" s="184">
        <v>105.2</v>
      </c>
      <c r="G40" s="185">
        <v>95</v>
      </c>
      <c r="H40" s="186">
        <v>103</v>
      </c>
      <c r="I40" s="184">
        <v>96</v>
      </c>
      <c r="J40" s="185">
        <v>90</v>
      </c>
      <c r="K40" s="186">
        <v>95</v>
      </c>
      <c r="L40" s="184">
        <v>30</v>
      </c>
      <c r="M40" s="185">
        <v>25</v>
      </c>
      <c r="N40" s="186">
        <v>28</v>
      </c>
      <c r="O40" s="184">
        <v>20.8</v>
      </c>
      <c r="P40" s="185">
        <v>20</v>
      </c>
      <c r="Q40" s="186">
        <v>20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79</v>
      </c>
      <c r="D41" s="174"/>
      <c r="E41" s="175"/>
      <c r="F41" s="184">
        <v>23.82</v>
      </c>
      <c r="G41" s="185">
        <v>20</v>
      </c>
      <c r="H41" s="186">
        <v>20</v>
      </c>
      <c r="I41" s="184">
        <v>0</v>
      </c>
      <c r="J41" s="185">
        <v>0</v>
      </c>
      <c r="K41" s="186">
        <v>0</v>
      </c>
      <c r="L41" s="184">
        <v>30.06</v>
      </c>
      <c r="M41" s="185">
        <v>30</v>
      </c>
      <c r="N41" s="186">
        <v>30</v>
      </c>
      <c r="O41" s="184">
        <v>6.24</v>
      </c>
      <c r="P41" s="185">
        <v>10</v>
      </c>
      <c r="Q41" s="186">
        <v>10</v>
      </c>
      <c r="R41" s="72" t="s">
        <v>40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8"/>
      <c r="E42" s="179"/>
      <c r="F42" s="156">
        <v>2115.164250372241</v>
      </c>
      <c r="G42" s="157">
        <v>1969.7933286506584</v>
      </c>
      <c r="H42" s="158">
        <v>2131.907768260611</v>
      </c>
      <c r="I42" s="156">
        <v>1505.0032676581436</v>
      </c>
      <c r="J42" s="157">
        <v>1422.102298308724</v>
      </c>
      <c r="K42" s="158">
        <v>1505.035</v>
      </c>
      <c r="L42" s="156">
        <v>1275.286001509858</v>
      </c>
      <c r="M42" s="157">
        <v>1142.6865353126443</v>
      </c>
      <c r="N42" s="158">
        <v>1270.476592911628</v>
      </c>
      <c r="O42" s="156">
        <v>665.1250187957608</v>
      </c>
      <c r="P42" s="157">
        <v>594.9955049707096</v>
      </c>
      <c r="Q42" s="158">
        <v>643.6038246510167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80</v>
      </c>
      <c r="D43" s="174"/>
      <c r="E43" s="175"/>
      <c r="F43" s="184">
        <v>29.3</v>
      </c>
      <c r="G43" s="185">
        <v>29.3</v>
      </c>
      <c r="H43" s="186">
        <v>29.3</v>
      </c>
      <c r="I43" s="184">
        <v>29</v>
      </c>
      <c r="J43" s="185">
        <v>29</v>
      </c>
      <c r="K43" s="186">
        <v>29</v>
      </c>
      <c r="L43" s="184">
        <v>2.7</v>
      </c>
      <c r="M43" s="185">
        <v>2.7</v>
      </c>
      <c r="N43" s="186">
        <v>2.7</v>
      </c>
      <c r="O43" s="184">
        <v>2.4</v>
      </c>
      <c r="P43" s="185">
        <v>2.4</v>
      </c>
      <c r="Q43" s="186">
        <v>2.4</v>
      </c>
      <c r="R43" s="72" t="s">
        <v>41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81</v>
      </c>
      <c r="D44" s="174"/>
      <c r="E44" s="175"/>
      <c r="F44" s="184">
        <v>1.36</v>
      </c>
      <c r="G44" s="185">
        <v>1.36</v>
      </c>
      <c r="H44" s="186">
        <v>1.36</v>
      </c>
      <c r="I44" s="184">
        <v>0</v>
      </c>
      <c r="J44" s="185">
        <v>0</v>
      </c>
      <c r="K44" s="186">
        <v>0</v>
      </c>
      <c r="L44" s="184">
        <v>1.36</v>
      </c>
      <c r="M44" s="185">
        <v>1.36</v>
      </c>
      <c r="N44" s="186">
        <v>1.36</v>
      </c>
      <c r="O44" s="184">
        <v>0</v>
      </c>
      <c r="P44" s="185">
        <v>0</v>
      </c>
      <c r="Q44" s="186">
        <v>0</v>
      </c>
      <c r="R44" s="72" t="s">
        <v>3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82</v>
      </c>
      <c r="D45" s="174"/>
      <c r="E45" s="175"/>
      <c r="F45" s="184">
        <v>235</v>
      </c>
      <c r="G45" s="185">
        <v>211</v>
      </c>
      <c r="H45" s="186">
        <v>220</v>
      </c>
      <c r="I45" s="184">
        <v>299</v>
      </c>
      <c r="J45" s="185">
        <v>281</v>
      </c>
      <c r="K45" s="186">
        <v>300</v>
      </c>
      <c r="L45" s="184">
        <v>17</v>
      </c>
      <c r="M45" s="185">
        <v>20</v>
      </c>
      <c r="N45" s="186">
        <v>20</v>
      </c>
      <c r="O45" s="184">
        <v>81</v>
      </c>
      <c r="P45" s="185">
        <v>90</v>
      </c>
      <c r="Q45" s="186">
        <v>100</v>
      </c>
      <c r="R45" s="72" t="s">
        <v>42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49" t="s">
        <v>83</v>
      </c>
      <c r="D46" s="174"/>
      <c r="E46" s="175"/>
      <c r="F46" s="184">
        <v>13.4</v>
      </c>
      <c r="G46" s="185">
        <v>13.4</v>
      </c>
      <c r="H46" s="186">
        <v>13.4</v>
      </c>
      <c r="I46" s="184">
        <v>85</v>
      </c>
      <c r="J46" s="185">
        <v>85</v>
      </c>
      <c r="K46" s="186">
        <v>85</v>
      </c>
      <c r="L46" s="184">
        <v>3.5</v>
      </c>
      <c r="M46" s="185">
        <v>3.5</v>
      </c>
      <c r="N46" s="186">
        <v>3.5</v>
      </c>
      <c r="O46" s="184">
        <v>75.1</v>
      </c>
      <c r="P46" s="185">
        <v>75.1</v>
      </c>
      <c r="Q46" s="186">
        <v>75.1</v>
      </c>
      <c r="R46" s="72" t="s">
        <v>5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347</v>
      </c>
      <c r="D47" s="178"/>
      <c r="E47" s="179"/>
      <c r="F47" s="156">
        <v>279.06</v>
      </c>
      <c r="G47" s="157">
        <v>255.06</v>
      </c>
      <c r="H47" s="158">
        <v>264.06</v>
      </c>
      <c r="I47" s="156">
        <v>413</v>
      </c>
      <c r="J47" s="157">
        <v>395</v>
      </c>
      <c r="K47" s="158">
        <v>414</v>
      </c>
      <c r="L47" s="156">
        <v>24.56</v>
      </c>
      <c r="M47" s="157">
        <v>27.56</v>
      </c>
      <c r="N47" s="158">
        <v>27.56</v>
      </c>
      <c r="O47" s="156">
        <v>158.5</v>
      </c>
      <c r="P47" s="157">
        <v>167.5</v>
      </c>
      <c r="Q47" s="158">
        <v>177.5</v>
      </c>
      <c r="R47" s="14" t="s">
        <v>348</v>
      </c>
      <c r="S47" s="12"/>
      <c r="T47" s="13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71" t="s">
        <v>84</v>
      </c>
      <c r="D48" s="172"/>
      <c r="E48" s="173"/>
      <c r="F48" s="181">
        <v>190</v>
      </c>
      <c r="G48" s="182">
        <v>268</v>
      </c>
      <c r="H48" s="183">
        <v>268</v>
      </c>
      <c r="I48" s="181">
        <v>500</v>
      </c>
      <c r="J48" s="182">
        <v>500</v>
      </c>
      <c r="K48" s="183">
        <v>500</v>
      </c>
      <c r="L48" s="181">
        <v>208</v>
      </c>
      <c r="M48" s="182">
        <v>178</v>
      </c>
      <c r="N48" s="183">
        <v>178</v>
      </c>
      <c r="O48" s="181">
        <v>518</v>
      </c>
      <c r="P48" s="182">
        <v>410</v>
      </c>
      <c r="Q48" s="183">
        <v>410</v>
      </c>
      <c r="R48" s="84" t="s">
        <v>1</v>
      </c>
      <c r="S48" s="3"/>
      <c r="T48" s="4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3</v>
      </c>
      <c r="AL48">
        <v>5</v>
      </c>
      <c r="AM48">
        <v>2</v>
      </c>
      <c r="AN48">
        <v>3</v>
      </c>
      <c r="AO48">
        <v>5</v>
      </c>
      <c r="AP48">
        <v>3</v>
      </c>
    </row>
    <row r="49" spans="2:42" ht="13.5" thickBot="1">
      <c r="B49" s="16"/>
      <c r="C49" s="104" t="s">
        <v>85</v>
      </c>
      <c r="D49" s="176"/>
      <c r="E49" s="177"/>
      <c r="F49" s="187">
        <v>382.09</v>
      </c>
      <c r="G49" s="188">
        <v>401</v>
      </c>
      <c r="H49" s="189">
        <v>393</v>
      </c>
      <c r="I49" s="187">
        <v>400</v>
      </c>
      <c r="J49" s="188">
        <v>400</v>
      </c>
      <c r="K49" s="189">
        <v>400</v>
      </c>
      <c r="L49" s="187">
        <v>262</v>
      </c>
      <c r="M49" s="188">
        <v>317</v>
      </c>
      <c r="N49" s="189">
        <v>298</v>
      </c>
      <c r="O49" s="187">
        <v>279.91</v>
      </c>
      <c r="P49" s="188">
        <v>316</v>
      </c>
      <c r="Q49" s="189">
        <v>305</v>
      </c>
      <c r="R49" s="105" t="s">
        <v>43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6">
        <v>572.09</v>
      </c>
      <c r="G50" s="157">
        <v>669</v>
      </c>
      <c r="H50" s="158">
        <v>661</v>
      </c>
      <c r="I50" s="156">
        <v>900</v>
      </c>
      <c r="J50" s="157">
        <v>900</v>
      </c>
      <c r="K50" s="158">
        <v>900</v>
      </c>
      <c r="L50" s="156">
        <v>470</v>
      </c>
      <c r="M50" s="157">
        <v>495</v>
      </c>
      <c r="N50" s="158">
        <v>476</v>
      </c>
      <c r="O50" s="156">
        <v>797.91</v>
      </c>
      <c r="P50" s="157">
        <v>726</v>
      </c>
      <c r="Q50" s="158">
        <v>715</v>
      </c>
      <c r="R50" s="18" t="s">
        <v>86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Committee\TCQ2009\[tb-62-6-working-version-01.xls]List of tables</v>
      </c>
      <c r="S51" s="39"/>
      <c r="T51" s="43" t="str">
        <f ca="1">CONCATENATE("printed on ",DAY(NOW()),"/",MONTH(NOW()))</f>
        <v>printed on 23/10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100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94</v>
      </c>
      <c r="G3" s="268"/>
      <c r="H3" s="268"/>
      <c r="I3" s="268"/>
      <c r="J3" s="268"/>
      <c r="K3" s="268"/>
      <c r="L3" s="268" t="s">
        <v>95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1.75</v>
      </c>
      <c r="G9" s="182">
        <v>1.75</v>
      </c>
      <c r="H9" s="183">
        <v>1.75</v>
      </c>
      <c r="I9" s="181">
        <v>1</v>
      </c>
      <c r="J9" s="182">
        <v>1</v>
      </c>
      <c r="K9" s="183">
        <v>1</v>
      </c>
      <c r="L9" s="181">
        <v>0.75</v>
      </c>
      <c r="M9" s="182">
        <v>0.75</v>
      </c>
      <c r="N9" s="183">
        <v>0.75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155</v>
      </c>
      <c r="G10" s="185">
        <v>135</v>
      </c>
      <c r="H10" s="186">
        <v>135</v>
      </c>
      <c r="I10" s="184">
        <v>300</v>
      </c>
      <c r="J10" s="185">
        <v>300</v>
      </c>
      <c r="K10" s="186">
        <v>300</v>
      </c>
      <c r="L10" s="184">
        <v>133</v>
      </c>
      <c r="M10" s="185">
        <v>105</v>
      </c>
      <c r="N10" s="186">
        <v>105</v>
      </c>
      <c r="O10" s="184">
        <v>278</v>
      </c>
      <c r="P10" s="185">
        <v>270</v>
      </c>
      <c r="Q10" s="186">
        <v>270</v>
      </c>
      <c r="R10" s="72" t="s">
        <v>15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96</v>
      </c>
      <c r="D11" s="174"/>
      <c r="E11" s="175"/>
      <c r="F11" s="184">
        <v>178</v>
      </c>
      <c r="G11" s="185">
        <v>115</v>
      </c>
      <c r="H11" s="186">
        <v>140</v>
      </c>
      <c r="I11" s="184">
        <v>15</v>
      </c>
      <c r="J11" s="185">
        <v>10</v>
      </c>
      <c r="K11" s="186">
        <v>10</v>
      </c>
      <c r="L11" s="184">
        <v>633</v>
      </c>
      <c r="M11" s="185">
        <v>505</v>
      </c>
      <c r="N11" s="186">
        <v>550</v>
      </c>
      <c r="O11" s="184">
        <v>470</v>
      </c>
      <c r="P11" s="185">
        <v>400</v>
      </c>
      <c r="Q11" s="186">
        <v>420</v>
      </c>
      <c r="R11" s="72" t="s">
        <v>97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5.99</v>
      </c>
      <c r="G12" s="185">
        <v>5.99</v>
      </c>
      <c r="H12" s="186">
        <v>5.99</v>
      </c>
      <c r="I12" s="184">
        <v>10</v>
      </c>
      <c r="J12" s="185">
        <v>10</v>
      </c>
      <c r="K12" s="186">
        <v>10</v>
      </c>
      <c r="L12" s="184">
        <v>6.7</v>
      </c>
      <c r="M12" s="185">
        <v>6.7</v>
      </c>
      <c r="N12" s="186">
        <v>6.7</v>
      </c>
      <c r="O12" s="184">
        <v>10.71</v>
      </c>
      <c r="P12" s="185">
        <v>10.71</v>
      </c>
      <c r="Q12" s="186">
        <v>10.71</v>
      </c>
      <c r="R12" s="72" t="s">
        <v>16</v>
      </c>
      <c r="S12" s="1"/>
      <c r="T12" s="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92.37</v>
      </c>
      <c r="G13" s="185">
        <v>92.37</v>
      </c>
      <c r="H13" s="186">
        <v>92.37</v>
      </c>
      <c r="I13" s="184">
        <v>54</v>
      </c>
      <c r="J13" s="185">
        <v>54</v>
      </c>
      <c r="K13" s="186">
        <v>54</v>
      </c>
      <c r="L13" s="184">
        <v>80.15</v>
      </c>
      <c r="M13" s="185">
        <v>80.15</v>
      </c>
      <c r="N13" s="186">
        <v>80.15</v>
      </c>
      <c r="O13" s="184">
        <v>41.78</v>
      </c>
      <c r="P13" s="185">
        <v>41.78</v>
      </c>
      <c r="Q13" s="186">
        <v>41.78</v>
      </c>
      <c r="R13" s="72" t="s">
        <v>17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31</v>
      </c>
      <c r="G14" s="185">
        <v>30</v>
      </c>
      <c r="H14" s="186">
        <v>28</v>
      </c>
      <c r="I14" s="184">
        <v>0</v>
      </c>
      <c r="J14" s="185">
        <v>1</v>
      </c>
      <c r="K14" s="186">
        <v>1</v>
      </c>
      <c r="L14" s="184">
        <v>37</v>
      </c>
      <c r="M14" s="185">
        <v>35</v>
      </c>
      <c r="N14" s="186">
        <v>31</v>
      </c>
      <c r="O14" s="184">
        <v>6</v>
      </c>
      <c r="P14" s="185">
        <v>6</v>
      </c>
      <c r="Q14" s="186">
        <v>4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25.112</v>
      </c>
      <c r="G15" s="185">
        <v>22</v>
      </c>
      <c r="H15" s="186">
        <v>20</v>
      </c>
      <c r="I15" s="184">
        <v>2.312</v>
      </c>
      <c r="J15" s="185">
        <v>2</v>
      </c>
      <c r="K15" s="186">
        <v>2</v>
      </c>
      <c r="L15" s="184">
        <v>22.97</v>
      </c>
      <c r="M15" s="185">
        <v>20</v>
      </c>
      <c r="N15" s="186">
        <v>18</v>
      </c>
      <c r="O15" s="184">
        <v>0.17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163.45</v>
      </c>
      <c r="G16" s="185">
        <v>152</v>
      </c>
      <c r="H16" s="186">
        <v>162</v>
      </c>
      <c r="I16" s="184">
        <v>149</v>
      </c>
      <c r="J16" s="185">
        <v>140</v>
      </c>
      <c r="K16" s="186">
        <v>149</v>
      </c>
      <c r="L16" s="184">
        <v>59</v>
      </c>
      <c r="M16" s="185">
        <v>55</v>
      </c>
      <c r="N16" s="186">
        <v>58</v>
      </c>
      <c r="O16" s="184">
        <v>44.55</v>
      </c>
      <c r="P16" s="185">
        <v>43</v>
      </c>
      <c r="Q16" s="186">
        <v>45</v>
      </c>
      <c r="R16" s="72" t="s">
        <v>39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4"/>
      <c r="E17" s="175"/>
      <c r="F17" s="184">
        <v>286.35</v>
      </c>
      <c r="G17" s="185">
        <v>286.35</v>
      </c>
      <c r="H17" s="186">
        <v>286.35</v>
      </c>
      <c r="I17" s="184">
        <v>0</v>
      </c>
      <c r="J17" s="185">
        <v>0</v>
      </c>
      <c r="K17" s="186">
        <v>0</v>
      </c>
      <c r="L17" s="184">
        <v>389</v>
      </c>
      <c r="M17" s="185">
        <v>389</v>
      </c>
      <c r="N17" s="186">
        <v>389</v>
      </c>
      <c r="O17" s="184">
        <v>102.65</v>
      </c>
      <c r="P17" s="185">
        <v>102.65</v>
      </c>
      <c r="Q17" s="186">
        <v>102.65</v>
      </c>
      <c r="R17" s="72" t="s">
        <v>20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66.27</v>
      </c>
      <c r="G18" s="185">
        <v>25</v>
      </c>
      <c r="H18" s="186">
        <v>30</v>
      </c>
      <c r="I18" s="184">
        <v>22</v>
      </c>
      <c r="J18" s="185">
        <v>20</v>
      </c>
      <c r="K18" s="186">
        <v>25</v>
      </c>
      <c r="L18" s="184">
        <v>78.39</v>
      </c>
      <c r="M18" s="185">
        <v>25</v>
      </c>
      <c r="N18" s="186">
        <v>25</v>
      </c>
      <c r="O18" s="184">
        <v>34.12</v>
      </c>
      <c r="P18" s="185">
        <v>20</v>
      </c>
      <c r="Q18" s="186">
        <v>20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303.81</v>
      </c>
      <c r="G19" s="185">
        <v>250</v>
      </c>
      <c r="H19" s="186">
        <v>250</v>
      </c>
      <c r="I19" s="184">
        <v>1265</v>
      </c>
      <c r="J19" s="185">
        <v>750</v>
      </c>
      <c r="K19" s="186">
        <v>900</v>
      </c>
      <c r="L19" s="184">
        <v>121.84</v>
      </c>
      <c r="M19" s="185">
        <v>100</v>
      </c>
      <c r="N19" s="186">
        <v>100</v>
      </c>
      <c r="O19" s="184">
        <v>1083.03</v>
      </c>
      <c r="P19" s="185">
        <v>600</v>
      </c>
      <c r="Q19" s="186">
        <v>750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639.78</v>
      </c>
      <c r="G20" s="185">
        <v>610</v>
      </c>
      <c r="H20" s="186">
        <v>610</v>
      </c>
      <c r="I20" s="184">
        <v>360</v>
      </c>
      <c r="J20" s="185">
        <v>350</v>
      </c>
      <c r="K20" s="186">
        <v>350</v>
      </c>
      <c r="L20" s="184">
        <v>502.69</v>
      </c>
      <c r="M20" s="185">
        <v>480</v>
      </c>
      <c r="N20" s="186">
        <v>480</v>
      </c>
      <c r="O20" s="184">
        <v>222.91</v>
      </c>
      <c r="P20" s="185">
        <v>220</v>
      </c>
      <c r="Q20" s="186">
        <v>220</v>
      </c>
      <c r="R20" s="72" t="s">
        <v>2</v>
      </c>
      <c r="S20" s="1"/>
      <c r="T20" s="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1075</v>
      </c>
      <c r="G21" s="185">
        <v>850</v>
      </c>
      <c r="H21" s="186">
        <v>870</v>
      </c>
      <c r="I21" s="184">
        <v>175</v>
      </c>
      <c r="J21" s="185">
        <v>160</v>
      </c>
      <c r="K21" s="186">
        <v>170</v>
      </c>
      <c r="L21" s="184">
        <v>1174</v>
      </c>
      <c r="M21" s="185">
        <v>880</v>
      </c>
      <c r="N21" s="186">
        <v>900</v>
      </c>
      <c r="O21" s="184">
        <v>274</v>
      </c>
      <c r="P21" s="185">
        <v>190</v>
      </c>
      <c r="Q21" s="186">
        <v>200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33.58</v>
      </c>
      <c r="G22" s="185">
        <v>33.58</v>
      </c>
      <c r="H22" s="186">
        <v>33.58</v>
      </c>
      <c r="I22" s="184">
        <v>21</v>
      </c>
      <c r="J22" s="185">
        <v>21</v>
      </c>
      <c r="K22" s="186">
        <v>21</v>
      </c>
      <c r="L22" s="184">
        <v>14.76</v>
      </c>
      <c r="M22" s="185">
        <v>14.76</v>
      </c>
      <c r="N22" s="186">
        <v>14.76</v>
      </c>
      <c r="O22" s="184">
        <v>2.18</v>
      </c>
      <c r="P22" s="185">
        <v>2.18</v>
      </c>
      <c r="Q22" s="186">
        <v>2.18</v>
      </c>
      <c r="R22" s="72" t="s">
        <v>38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39.8</v>
      </c>
      <c r="G23" s="185">
        <v>39.8</v>
      </c>
      <c r="H23" s="186">
        <v>39.8</v>
      </c>
      <c r="I23" s="184">
        <v>19.1</v>
      </c>
      <c r="J23" s="185">
        <v>19.1</v>
      </c>
      <c r="K23" s="186">
        <v>19.1</v>
      </c>
      <c r="L23" s="184">
        <v>42</v>
      </c>
      <c r="M23" s="185">
        <v>42</v>
      </c>
      <c r="N23" s="186">
        <v>42</v>
      </c>
      <c r="O23" s="184">
        <v>21.3</v>
      </c>
      <c r="P23" s="185">
        <v>21.3</v>
      </c>
      <c r="Q23" s="186">
        <v>21.3</v>
      </c>
      <c r="R23" s="72" t="s">
        <v>24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105.49</v>
      </c>
      <c r="G24" s="185">
        <v>85</v>
      </c>
      <c r="H24" s="186">
        <v>75</v>
      </c>
      <c r="I24" s="184">
        <v>0</v>
      </c>
      <c r="J24" s="185">
        <v>0</v>
      </c>
      <c r="K24" s="186">
        <v>0</v>
      </c>
      <c r="L24" s="184">
        <v>105.68</v>
      </c>
      <c r="M24" s="185">
        <v>85</v>
      </c>
      <c r="N24" s="186">
        <v>75</v>
      </c>
      <c r="O24" s="184">
        <v>0.19</v>
      </c>
      <c r="P24" s="185">
        <v>0</v>
      </c>
      <c r="Q24" s="186">
        <v>0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766.62</v>
      </c>
      <c r="G25" s="185">
        <v>730</v>
      </c>
      <c r="H25" s="186">
        <v>740</v>
      </c>
      <c r="I25" s="184">
        <v>421</v>
      </c>
      <c r="J25" s="185">
        <v>400</v>
      </c>
      <c r="K25" s="186">
        <v>410</v>
      </c>
      <c r="L25" s="184">
        <v>530</v>
      </c>
      <c r="M25" s="185">
        <v>500</v>
      </c>
      <c r="N25" s="186">
        <v>510</v>
      </c>
      <c r="O25" s="184">
        <v>184.38</v>
      </c>
      <c r="P25" s="185">
        <v>170</v>
      </c>
      <c r="Q25" s="186">
        <v>180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63.57899999999996</v>
      </c>
      <c r="G26" s="185">
        <v>21.875999999999987</v>
      </c>
      <c r="H26" s="186">
        <v>35</v>
      </c>
      <c r="I26" s="184">
        <v>180.7</v>
      </c>
      <c r="J26" s="185">
        <v>130</v>
      </c>
      <c r="K26" s="186">
        <v>160</v>
      </c>
      <c r="L26" s="184">
        <v>36.498</v>
      </c>
      <c r="M26" s="185">
        <v>28.98199999999998</v>
      </c>
      <c r="N26" s="186">
        <v>35</v>
      </c>
      <c r="O26" s="184">
        <v>153.61900000000003</v>
      </c>
      <c r="P26" s="185">
        <v>137.106</v>
      </c>
      <c r="Q26" s="186">
        <v>160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42.75</v>
      </c>
      <c r="G27" s="185">
        <v>26.025519458963583</v>
      </c>
      <c r="H27" s="186">
        <v>26</v>
      </c>
      <c r="I27" s="184">
        <v>17.8</v>
      </c>
      <c r="J27" s="185">
        <v>18</v>
      </c>
      <c r="K27" s="186">
        <v>20</v>
      </c>
      <c r="L27" s="184">
        <v>34.53</v>
      </c>
      <c r="M27" s="185">
        <v>13.826803776640144</v>
      </c>
      <c r="N27" s="186">
        <v>14</v>
      </c>
      <c r="O27" s="184">
        <v>9.58</v>
      </c>
      <c r="P27" s="185">
        <v>5.801284317676562</v>
      </c>
      <c r="Q27" s="186">
        <v>8</v>
      </c>
      <c r="R27" s="72" t="s">
        <v>275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0.24</v>
      </c>
      <c r="G28" s="185">
        <v>0.24</v>
      </c>
      <c r="H28" s="186">
        <v>0.24</v>
      </c>
      <c r="I28" s="184">
        <v>0</v>
      </c>
      <c r="J28" s="185">
        <v>0</v>
      </c>
      <c r="K28" s="186">
        <v>0</v>
      </c>
      <c r="L28" s="184">
        <v>0.54</v>
      </c>
      <c r="M28" s="185">
        <v>0.54</v>
      </c>
      <c r="N28" s="186">
        <v>0.54</v>
      </c>
      <c r="O28" s="184">
        <v>0.3</v>
      </c>
      <c r="P28" s="185">
        <v>0.3</v>
      </c>
      <c r="Q28" s="186">
        <v>0.3</v>
      </c>
      <c r="R28" s="72" t="s">
        <v>98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583.6</v>
      </c>
      <c r="G29" s="185">
        <v>395</v>
      </c>
      <c r="H29" s="186">
        <v>395</v>
      </c>
      <c r="I29" s="184">
        <v>0</v>
      </c>
      <c r="J29" s="185">
        <v>0</v>
      </c>
      <c r="K29" s="186">
        <v>0</v>
      </c>
      <c r="L29" s="184">
        <v>634.9</v>
      </c>
      <c r="M29" s="185">
        <v>445</v>
      </c>
      <c r="N29" s="186">
        <v>445</v>
      </c>
      <c r="O29" s="184">
        <v>51.3</v>
      </c>
      <c r="P29" s="185">
        <v>50</v>
      </c>
      <c r="Q29" s="186">
        <v>50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59.97</v>
      </c>
      <c r="G30" s="185">
        <v>60</v>
      </c>
      <c r="H30" s="186">
        <v>60</v>
      </c>
      <c r="I30" s="184">
        <v>0</v>
      </c>
      <c r="J30" s="185">
        <v>0</v>
      </c>
      <c r="K30" s="186">
        <v>0</v>
      </c>
      <c r="L30" s="184">
        <v>61.31</v>
      </c>
      <c r="M30" s="185">
        <v>61</v>
      </c>
      <c r="N30" s="186">
        <v>61</v>
      </c>
      <c r="O30" s="184">
        <v>1.34</v>
      </c>
      <c r="P30" s="185">
        <v>1</v>
      </c>
      <c r="Q30" s="186">
        <v>1</v>
      </c>
      <c r="R30" s="72" t="s">
        <v>29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9</v>
      </c>
      <c r="AI30">
        <v>9</v>
      </c>
      <c r="AJ30">
        <v>2</v>
      </c>
      <c r="AK30">
        <v>9</v>
      </c>
      <c r="AL30">
        <v>9</v>
      </c>
      <c r="AM30">
        <v>2</v>
      </c>
      <c r="AN30">
        <v>9</v>
      </c>
      <c r="AO30">
        <v>9</v>
      </c>
      <c r="AP30">
        <v>3</v>
      </c>
    </row>
    <row r="31" spans="2:42" ht="12.75">
      <c r="B31" s="19"/>
      <c r="C31" s="49" t="s">
        <v>69</v>
      </c>
      <c r="D31" s="174"/>
      <c r="E31" s="175"/>
      <c r="F31" s="184">
        <v>418.711</v>
      </c>
      <c r="G31" s="185">
        <v>430</v>
      </c>
      <c r="H31" s="186">
        <v>440</v>
      </c>
      <c r="I31" s="184">
        <v>395.326</v>
      </c>
      <c r="J31" s="185">
        <v>400</v>
      </c>
      <c r="K31" s="186">
        <v>410</v>
      </c>
      <c r="L31" s="184">
        <v>156.796</v>
      </c>
      <c r="M31" s="185">
        <v>160</v>
      </c>
      <c r="N31" s="186">
        <v>170</v>
      </c>
      <c r="O31" s="184">
        <v>133.411</v>
      </c>
      <c r="P31" s="185">
        <v>130</v>
      </c>
      <c r="Q31" s="186">
        <v>140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39.910315659556474</v>
      </c>
      <c r="G32" s="185">
        <v>78.13602916015643</v>
      </c>
      <c r="H32" s="186">
        <v>89</v>
      </c>
      <c r="I32" s="184">
        <v>21.400315659556473</v>
      </c>
      <c r="J32" s="185">
        <v>19.45002916015642</v>
      </c>
      <c r="K32" s="186">
        <v>19</v>
      </c>
      <c r="L32" s="184">
        <v>62.46</v>
      </c>
      <c r="M32" s="185">
        <v>62</v>
      </c>
      <c r="N32" s="186">
        <v>100</v>
      </c>
      <c r="O32" s="184">
        <v>43.95</v>
      </c>
      <c r="P32" s="185">
        <v>3.314</v>
      </c>
      <c r="Q32" s="186">
        <v>30</v>
      </c>
      <c r="R32" s="72" t="s">
        <v>4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105.64</v>
      </c>
      <c r="G33" s="185">
        <v>105.64</v>
      </c>
      <c r="H33" s="186">
        <v>105.64</v>
      </c>
      <c r="I33" s="184">
        <v>89.74</v>
      </c>
      <c r="J33" s="185">
        <v>89.74</v>
      </c>
      <c r="K33" s="186">
        <v>89.74</v>
      </c>
      <c r="L33" s="184">
        <v>35.1</v>
      </c>
      <c r="M33" s="185">
        <v>35.1</v>
      </c>
      <c r="N33" s="186">
        <v>35.1</v>
      </c>
      <c r="O33" s="184">
        <v>19.2</v>
      </c>
      <c r="P33" s="185">
        <v>19.2</v>
      </c>
      <c r="Q33" s="186">
        <v>19.2</v>
      </c>
      <c r="R33" s="72" t="s">
        <v>31</v>
      </c>
      <c r="S33" s="1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26</v>
      </c>
      <c r="G34" s="185">
        <v>20</v>
      </c>
      <c r="H34" s="186">
        <v>24</v>
      </c>
      <c r="I34" s="184">
        <v>26</v>
      </c>
      <c r="J34" s="185">
        <v>19</v>
      </c>
      <c r="K34" s="186">
        <v>24</v>
      </c>
      <c r="L34" s="184">
        <v>9</v>
      </c>
      <c r="M34" s="185">
        <v>4</v>
      </c>
      <c r="N34" s="186">
        <v>5</v>
      </c>
      <c r="O34" s="184">
        <v>9</v>
      </c>
      <c r="P34" s="185">
        <v>3</v>
      </c>
      <c r="Q34" s="186">
        <v>5</v>
      </c>
      <c r="R34" s="72" t="s">
        <v>344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41.16</v>
      </c>
      <c r="G35" s="185">
        <v>17</v>
      </c>
      <c r="H35" s="186">
        <v>17</v>
      </c>
      <c r="I35" s="184">
        <v>13.72</v>
      </c>
      <c r="J35" s="185">
        <v>12</v>
      </c>
      <c r="K35" s="186">
        <v>12</v>
      </c>
      <c r="L35" s="184">
        <v>57.06</v>
      </c>
      <c r="M35" s="185">
        <v>25</v>
      </c>
      <c r="N35" s="186">
        <v>25</v>
      </c>
      <c r="O35" s="184">
        <v>29.62</v>
      </c>
      <c r="P35" s="185">
        <v>20</v>
      </c>
      <c r="Q35" s="186">
        <v>20</v>
      </c>
      <c r="R35" s="72" t="s">
        <v>32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17</v>
      </c>
      <c r="G36" s="185">
        <v>10.05</v>
      </c>
      <c r="H36" s="186">
        <v>10.150500000000001</v>
      </c>
      <c r="I36" s="184">
        <v>82</v>
      </c>
      <c r="J36" s="185">
        <v>73.8</v>
      </c>
      <c r="K36" s="186">
        <v>74.538</v>
      </c>
      <c r="L36" s="184">
        <v>23</v>
      </c>
      <c r="M36" s="185">
        <v>16.33</v>
      </c>
      <c r="N36" s="186">
        <v>16.493299999999998</v>
      </c>
      <c r="O36" s="184">
        <v>88</v>
      </c>
      <c r="P36" s="185">
        <v>80.08</v>
      </c>
      <c r="Q36" s="186">
        <v>80.8808</v>
      </c>
      <c r="R36" s="72" t="s">
        <v>33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4"/>
      <c r="E37" s="175"/>
      <c r="F37" s="184">
        <v>335.03599999999994</v>
      </c>
      <c r="G37" s="185">
        <v>379.41</v>
      </c>
      <c r="H37" s="186">
        <v>425</v>
      </c>
      <c r="I37" s="184">
        <v>447.066</v>
      </c>
      <c r="J37" s="185">
        <v>440</v>
      </c>
      <c r="K37" s="186">
        <v>500</v>
      </c>
      <c r="L37" s="184">
        <v>101.38</v>
      </c>
      <c r="M37" s="185">
        <v>50.41</v>
      </c>
      <c r="N37" s="186">
        <v>75</v>
      </c>
      <c r="O37" s="184">
        <v>213.41</v>
      </c>
      <c r="P37" s="185">
        <v>111</v>
      </c>
      <c r="Q37" s="186">
        <v>150</v>
      </c>
      <c r="R37" s="72" t="s">
        <v>34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221.41</v>
      </c>
      <c r="G38" s="185">
        <v>215</v>
      </c>
      <c r="H38" s="186">
        <v>225</v>
      </c>
      <c r="I38" s="184">
        <v>74.79</v>
      </c>
      <c r="J38" s="185">
        <v>70</v>
      </c>
      <c r="K38" s="186">
        <v>75</v>
      </c>
      <c r="L38" s="184">
        <v>192.06</v>
      </c>
      <c r="M38" s="185">
        <v>185</v>
      </c>
      <c r="N38" s="186">
        <v>190</v>
      </c>
      <c r="O38" s="184">
        <v>45.44</v>
      </c>
      <c r="P38" s="185">
        <v>40</v>
      </c>
      <c r="Q38" s="186">
        <v>40</v>
      </c>
      <c r="R38" s="72" t="s">
        <v>35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4"/>
      <c r="E39" s="175"/>
      <c r="F39" s="184">
        <v>136.63</v>
      </c>
      <c r="G39" s="185">
        <v>94</v>
      </c>
      <c r="H39" s="186">
        <v>126</v>
      </c>
      <c r="I39" s="184">
        <v>10</v>
      </c>
      <c r="J39" s="185">
        <v>8</v>
      </c>
      <c r="K39" s="186">
        <v>10</v>
      </c>
      <c r="L39" s="184">
        <v>130.92</v>
      </c>
      <c r="M39" s="185">
        <v>90</v>
      </c>
      <c r="N39" s="186">
        <v>120</v>
      </c>
      <c r="O39" s="184">
        <v>4.29</v>
      </c>
      <c r="P39" s="185">
        <v>4</v>
      </c>
      <c r="Q39" s="186">
        <v>4</v>
      </c>
      <c r="R39" s="72" t="s">
        <v>36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-0.32</v>
      </c>
      <c r="G40" s="185">
        <v>-0.32</v>
      </c>
      <c r="H40" s="186">
        <v>-0.32</v>
      </c>
      <c r="I40" s="184">
        <v>0</v>
      </c>
      <c r="J40" s="185">
        <v>0</v>
      </c>
      <c r="K40" s="186">
        <v>0</v>
      </c>
      <c r="L40" s="184">
        <v>1.68</v>
      </c>
      <c r="M40" s="185">
        <v>1.68</v>
      </c>
      <c r="N40" s="186">
        <v>1.68</v>
      </c>
      <c r="O40" s="184">
        <v>2</v>
      </c>
      <c r="P40" s="185">
        <v>2</v>
      </c>
      <c r="Q40" s="186">
        <v>2</v>
      </c>
      <c r="R40" s="72" t="s">
        <v>87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78</v>
      </c>
      <c r="D41" s="174"/>
      <c r="E41" s="175"/>
      <c r="F41" s="184">
        <v>271</v>
      </c>
      <c r="G41" s="185">
        <v>230</v>
      </c>
      <c r="H41" s="186">
        <v>260</v>
      </c>
      <c r="I41" s="184">
        <v>111</v>
      </c>
      <c r="J41" s="185">
        <v>100</v>
      </c>
      <c r="K41" s="186">
        <v>110</v>
      </c>
      <c r="L41" s="184">
        <v>184</v>
      </c>
      <c r="M41" s="185">
        <v>160</v>
      </c>
      <c r="N41" s="186">
        <v>180</v>
      </c>
      <c r="O41" s="184">
        <v>24</v>
      </c>
      <c r="P41" s="185">
        <v>30</v>
      </c>
      <c r="Q41" s="186">
        <v>30</v>
      </c>
      <c r="R41" s="72" t="s">
        <v>37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1431.26</v>
      </c>
      <c r="G42" s="185">
        <v>1180</v>
      </c>
      <c r="H42" s="186">
        <v>1370</v>
      </c>
      <c r="I42" s="184">
        <v>0</v>
      </c>
      <c r="J42" s="185">
        <v>0</v>
      </c>
      <c r="K42" s="186">
        <v>0</v>
      </c>
      <c r="L42" s="184">
        <v>1490.2</v>
      </c>
      <c r="M42" s="185">
        <v>1240</v>
      </c>
      <c r="N42" s="186">
        <v>1430</v>
      </c>
      <c r="O42" s="184">
        <v>58.94</v>
      </c>
      <c r="P42" s="185">
        <v>60</v>
      </c>
      <c r="Q42" s="186">
        <v>60</v>
      </c>
      <c r="R42" s="72" t="s">
        <v>40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6</v>
      </c>
      <c r="D43" s="178"/>
      <c r="E43" s="179"/>
      <c r="F43" s="156">
        <v>7762.948315659558</v>
      </c>
      <c r="G43" s="157">
        <v>6725.897548619121</v>
      </c>
      <c r="H43" s="158">
        <v>7127.5505</v>
      </c>
      <c r="I43" s="156">
        <v>4283.9543156595555</v>
      </c>
      <c r="J43" s="157">
        <v>3618.0900291601565</v>
      </c>
      <c r="K43" s="158">
        <v>3926.3779999999997</v>
      </c>
      <c r="L43" s="156">
        <v>7142.364000000002</v>
      </c>
      <c r="M43" s="157">
        <v>5902.22880377664</v>
      </c>
      <c r="N43" s="158">
        <v>6289.1733</v>
      </c>
      <c r="O43" s="156">
        <v>3663.37</v>
      </c>
      <c r="P43" s="157">
        <v>2794.421284317676</v>
      </c>
      <c r="Q43" s="158">
        <v>3088.0008</v>
      </c>
      <c r="R43" s="14" t="s">
        <v>6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44.1</v>
      </c>
      <c r="G44" s="185">
        <v>44.1</v>
      </c>
      <c r="H44" s="186">
        <v>44.1</v>
      </c>
      <c r="I44" s="184">
        <v>159</v>
      </c>
      <c r="J44" s="185">
        <v>159</v>
      </c>
      <c r="K44" s="186">
        <v>159</v>
      </c>
      <c r="L44" s="184">
        <v>6</v>
      </c>
      <c r="M44" s="185">
        <v>6</v>
      </c>
      <c r="N44" s="186">
        <v>6</v>
      </c>
      <c r="O44" s="184">
        <v>120.9</v>
      </c>
      <c r="P44" s="185">
        <v>120.9</v>
      </c>
      <c r="Q44" s="186">
        <v>120.9</v>
      </c>
      <c r="R44" s="72" t="s">
        <v>41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33.59</v>
      </c>
      <c r="G45" s="185">
        <v>33.59</v>
      </c>
      <c r="H45" s="186">
        <v>33.59</v>
      </c>
      <c r="I45" s="184">
        <v>0</v>
      </c>
      <c r="J45" s="185">
        <v>0</v>
      </c>
      <c r="K45" s="186">
        <v>0</v>
      </c>
      <c r="L45" s="184">
        <v>33.73</v>
      </c>
      <c r="M45" s="185">
        <v>33.73</v>
      </c>
      <c r="N45" s="186">
        <v>33.73</v>
      </c>
      <c r="O45" s="184">
        <v>0.14</v>
      </c>
      <c r="P45" s="185">
        <v>0.14</v>
      </c>
      <c r="Q45" s="186">
        <v>0.14</v>
      </c>
      <c r="R45" s="72" t="s">
        <v>3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1381</v>
      </c>
      <c r="G46" s="185">
        <v>900</v>
      </c>
      <c r="H46" s="186">
        <v>975</v>
      </c>
      <c r="I46" s="184">
        <v>2592</v>
      </c>
      <c r="J46" s="185">
        <v>2100</v>
      </c>
      <c r="K46" s="186">
        <v>2250</v>
      </c>
      <c r="L46" s="184">
        <v>115</v>
      </c>
      <c r="M46" s="185">
        <v>100</v>
      </c>
      <c r="N46" s="186">
        <v>125</v>
      </c>
      <c r="O46" s="184">
        <v>1326</v>
      </c>
      <c r="P46" s="185">
        <v>1300</v>
      </c>
      <c r="Q46" s="186">
        <v>1400</v>
      </c>
      <c r="R46" s="72" t="s">
        <v>42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126.6</v>
      </c>
      <c r="G47" s="185">
        <v>126.6</v>
      </c>
      <c r="H47" s="186">
        <v>126.6</v>
      </c>
      <c r="I47" s="184">
        <v>178</v>
      </c>
      <c r="J47" s="185">
        <v>178</v>
      </c>
      <c r="K47" s="186">
        <v>178</v>
      </c>
      <c r="L47" s="184">
        <v>53</v>
      </c>
      <c r="M47" s="185">
        <v>53</v>
      </c>
      <c r="N47" s="186">
        <v>53</v>
      </c>
      <c r="O47" s="184">
        <v>104.4</v>
      </c>
      <c r="P47" s="185">
        <v>104.4</v>
      </c>
      <c r="Q47" s="186">
        <v>104.4</v>
      </c>
      <c r="R47" s="72" t="s">
        <v>5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1585.29</v>
      </c>
      <c r="G48" s="157">
        <v>1104.29</v>
      </c>
      <c r="H48" s="158">
        <v>1179.29</v>
      </c>
      <c r="I48" s="156">
        <v>2929</v>
      </c>
      <c r="J48" s="157">
        <v>2437</v>
      </c>
      <c r="K48" s="158">
        <v>2587</v>
      </c>
      <c r="L48" s="156">
        <v>207.73</v>
      </c>
      <c r="M48" s="157">
        <v>192.73</v>
      </c>
      <c r="N48" s="158">
        <v>217.73</v>
      </c>
      <c r="O48" s="156">
        <v>1551.44</v>
      </c>
      <c r="P48" s="157">
        <v>1525.44</v>
      </c>
      <c r="Q48" s="158">
        <v>1625.44</v>
      </c>
      <c r="R48" s="14" t="s">
        <v>348</v>
      </c>
      <c r="S48" s="12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3754</v>
      </c>
      <c r="G49" s="182">
        <v>2286</v>
      </c>
      <c r="H49" s="183">
        <v>2286</v>
      </c>
      <c r="I49" s="181">
        <v>2225</v>
      </c>
      <c r="J49" s="182">
        <v>1882</v>
      </c>
      <c r="K49" s="183">
        <v>1882</v>
      </c>
      <c r="L49" s="181">
        <v>2112</v>
      </c>
      <c r="M49" s="182">
        <v>750</v>
      </c>
      <c r="N49" s="183">
        <v>750</v>
      </c>
      <c r="O49" s="181">
        <v>583</v>
      </c>
      <c r="P49" s="182">
        <v>346</v>
      </c>
      <c r="Q49" s="183">
        <v>346</v>
      </c>
      <c r="R49" s="84" t="s">
        <v>1</v>
      </c>
      <c r="S49" s="3"/>
      <c r="T49" s="4"/>
      <c r="AA49">
        <v>3</v>
      </c>
      <c r="AD49">
        <v>2</v>
      </c>
      <c r="AE49">
        <v>3</v>
      </c>
      <c r="AF49">
        <v>3</v>
      </c>
      <c r="AG49">
        <v>2</v>
      </c>
      <c r="AH49">
        <v>3</v>
      </c>
      <c r="AI49">
        <v>5</v>
      </c>
      <c r="AJ49">
        <v>2</v>
      </c>
      <c r="AK49">
        <v>3</v>
      </c>
      <c r="AL49">
        <v>5</v>
      </c>
      <c r="AM49">
        <v>2</v>
      </c>
      <c r="AN49">
        <v>3</v>
      </c>
      <c r="AO49">
        <v>5</v>
      </c>
      <c r="AP49">
        <v>3</v>
      </c>
    </row>
    <row r="50" spans="2:42" ht="13.5" thickBot="1">
      <c r="B50" s="16"/>
      <c r="C50" s="104" t="s">
        <v>85</v>
      </c>
      <c r="D50" s="176"/>
      <c r="E50" s="177"/>
      <c r="F50" s="187">
        <v>12726</v>
      </c>
      <c r="G50" s="188">
        <v>12563</v>
      </c>
      <c r="H50" s="189">
        <v>12327</v>
      </c>
      <c r="I50" s="187">
        <v>10376</v>
      </c>
      <c r="J50" s="188">
        <v>10222</v>
      </c>
      <c r="K50" s="189">
        <v>10050</v>
      </c>
      <c r="L50" s="187">
        <v>3078</v>
      </c>
      <c r="M50" s="188">
        <v>3011</v>
      </c>
      <c r="N50" s="189">
        <v>2967</v>
      </c>
      <c r="O50" s="187">
        <v>728</v>
      </c>
      <c r="P50" s="188">
        <v>670</v>
      </c>
      <c r="Q50" s="189">
        <v>690</v>
      </c>
      <c r="R50" s="105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16480</v>
      </c>
      <c r="G51" s="157">
        <v>14849</v>
      </c>
      <c r="H51" s="158">
        <v>14613</v>
      </c>
      <c r="I51" s="156">
        <v>12601</v>
      </c>
      <c r="J51" s="157">
        <v>12104</v>
      </c>
      <c r="K51" s="158">
        <v>11932</v>
      </c>
      <c r="L51" s="156">
        <v>5190</v>
      </c>
      <c r="M51" s="157">
        <v>3761</v>
      </c>
      <c r="N51" s="158">
        <v>3717</v>
      </c>
      <c r="O51" s="156">
        <v>1311</v>
      </c>
      <c r="P51" s="157">
        <v>1016</v>
      </c>
      <c r="Q51" s="158">
        <v>1036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Committee\TCQ2009\[tb-62-6-working-version-01.xls]List of tables</v>
      </c>
      <c r="S52" s="39"/>
      <c r="T52" s="43" t="str">
        <f ca="1">CONCATENATE("printed on ",DAY(NOW()),"/",MONTH(NOW()))</f>
        <v>printed on 23/10</v>
      </c>
    </row>
  </sheetData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109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350</v>
      </c>
      <c r="G3" s="268"/>
      <c r="H3" s="268"/>
      <c r="I3" s="268"/>
      <c r="J3" s="268"/>
      <c r="K3" s="268"/>
      <c r="L3" s="268" t="s">
        <v>352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92.6</v>
      </c>
      <c r="G9" s="182">
        <v>92.6</v>
      </c>
      <c r="H9" s="183">
        <v>92.6</v>
      </c>
      <c r="I9" s="181">
        <v>10</v>
      </c>
      <c r="J9" s="182">
        <v>10</v>
      </c>
      <c r="K9" s="183">
        <v>10</v>
      </c>
      <c r="L9" s="181">
        <v>82.6</v>
      </c>
      <c r="M9" s="182">
        <v>82.6</v>
      </c>
      <c r="N9" s="183">
        <v>82.6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 t="e">
        <v>#N/A</v>
      </c>
      <c r="AD9" t="e">
        <v>#N/A</v>
      </c>
      <c r="AE9" t="e">
        <v>#N/A</v>
      </c>
      <c r="AF9" t="e">
        <v>#N/A</v>
      </c>
      <c r="AG9" t="e">
        <v>#N/A</v>
      </c>
      <c r="AH9" t="e">
        <v>#N/A</v>
      </c>
      <c r="AI9" t="e">
        <v>#N/A</v>
      </c>
      <c r="AJ9" t="e">
        <v>#N/A</v>
      </c>
      <c r="AK9" t="e">
        <v>#N/A</v>
      </c>
      <c r="AL9" t="e">
        <v>#N/A</v>
      </c>
      <c r="AM9" t="e">
        <v>#N/A</v>
      </c>
      <c r="AN9" t="e">
        <v>#N/A</v>
      </c>
      <c r="AO9" t="e">
        <v>#N/A</v>
      </c>
      <c r="AP9" t="e">
        <v>#N/A</v>
      </c>
    </row>
    <row r="10" spans="2:42" ht="12.75">
      <c r="B10" s="19"/>
      <c r="C10" s="49" t="s">
        <v>50</v>
      </c>
      <c r="D10" s="174"/>
      <c r="E10" s="175"/>
      <c r="F10" s="184">
        <v>635</v>
      </c>
      <c r="G10" s="185">
        <v>582</v>
      </c>
      <c r="H10" s="186">
        <v>582</v>
      </c>
      <c r="I10" s="184">
        <v>2500</v>
      </c>
      <c r="J10" s="185">
        <v>2100</v>
      </c>
      <c r="K10" s="186">
        <v>2100</v>
      </c>
      <c r="L10" s="184">
        <v>283</v>
      </c>
      <c r="M10" s="185">
        <v>275</v>
      </c>
      <c r="N10" s="186">
        <v>275</v>
      </c>
      <c r="O10" s="184">
        <v>2148</v>
      </c>
      <c r="P10" s="185">
        <v>1793</v>
      </c>
      <c r="Q10" s="186">
        <v>1793</v>
      </c>
      <c r="R10" s="72" t="s">
        <v>15</v>
      </c>
      <c r="S10" s="1"/>
      <c r="T10" s="5"/>
      <c r="AA10" t="e">
        <v>#N/A</v>
      </c>
      <c r="AD10" t="e">
        <v>#N/A</v>
      </c>
      <c r="AE10" t="e">
        <v>#N/A</v>
      </c>
      <c r="AF10" t="e">
        <v>#N/A</v>
      </c>
      <c r="AG10" t="e">
        <v>#N/A</v>
      </c>
      <c r="AH10" t="e">
        <v>#N/A</v>
      </c>
      <c r="AI10" t="e">
        <v>#N/A</v>
      </c>
      <c r="AJ10" t="e">
        <v>#N/A</v>
      </c>
      <c r="AK10" t="e">
        <v>#N/A</v>
      </c>
      <c r="AL10" t="e">
        <v>#N/A</v>
      </c>
      <c r="AM10" t="e">
        <v>#N/A</v>
      </c>
      <c r="AN10" t="e">
        <v>#N/A</v>
      </c>
      <c r="AO10" t="e">
        <v>#N/A</v>
      </c>
      <c r="AP10" t="e">
        <v>#N/A</v>
      </c>
    </row>
    <row r="11" spans="2:42" ht="12.75">
      <c r="B11" s="19"/>
      <c r="C11" s="49" t="s">
        <v>96</v>
      </c>
      <c r="D11" s="174"/>
      <c r="E11" s="175"/>
      <c r="F11" s="184">
        <v>544</v>
      </c>
      <c r="G11" s="185">
        <v>510</v>
      </c>
      <c r="H11" s="186">
        <v>565</v>
      </c>
      <c r="I11" s="184">
        <v>1750</v>
      </c>
      <c r="J11" s="185">
        <v>1670</v>
      </c>
      <c r="K11" s="186">
        <v>1750</v>
      </c>
      <c r="L11" s="184">
        <v>278</v>
      </c>
      <c r="M11" s="185">
        <v>290</v>
      </c>
      <c r="N11" s="186">
        <v>290</v>
      </c>
      <c r="O11" s="184">
        <v>1484</v>
      </c>
      <c r="P11" s="185">
        <v>1450</v>
      </c>
      <c r="Q11" s="186">
        <v>1475</v>
      </c>
      <c r="R11" s="72" t="s">
        <v>97</v>
      </c>
      <c r="S11" s="1"/>
      <c r="T11" s="5"/>
      <c r="AA11" t="e">
        <v>#N/A</v>
      </c>
      <c r="AD11" t="e">
        <v>#N/A</v>
      </c>
      <c r="AE11" t="e">
        <v>#N/A</v>
      </c>
      <c r="AF11" t="e">
        <v>#N/A</v>
      </c>
      <c r="AG11" t="e">
        <v>#N/A</v>
      </c>
      <c r="AH11" t="e">
        <v>#N/A</v>
      </c>
      <c r="AI11" t="e">
        <v>#N/A</v>
      </c>
      <c r="AJ11" t="e">
        <v>#N/A</v>
      </c>
      <c r="AK11" t="e">
        <v>#N/A</v>
      </c>
      <c r="AL11" t="e">
        <v>#N/A</v>
      </c>
      <c r="AM11" t="e">
        <v>#N/A</v>
      </c>
      <c r="AN11" t="e">
        <v>#N/A</v>
      </c>
      <c r="AO11" t="e">
        <v>#N/A</v>
      </c>
      <c r="AP11" t="e">
        <v>#N/A</v>
      </c>
    </row>
    <row r="12" spans="2:42" ht="12.75">
      <c r="B12" s="19"/>
      <c r="C12" s="49" t="s">
        <v>51</v>
      </c>
      <c r="D12" s="174"/>
      <c r="E12" s="175"/>
      <c r="F12" s="184">
        <v>110.28</v>
      </c>
      <c r="G12" s="185">
        <v>110.28</v>
      </c>
      <c r="H12" s="186">
        <v>110.28</v>
      </c>
      <c r="I12" s="184">
        <v>16</v>
      </c>
      <c r="J12" s="185">
        <v>16</v>
      </c>
      <c r="K12" s="186">
        <v>16</v>
      </c>
      <c r="L12" s="184">
        <v>94.43</v>
      </c>
      <c r="M12" s="185">
        <v>94.43</v>
      </c>
      <c r="N12" s="186">
        <v>94.43</v>
      </c>
      <c r="O12" s="184">
        <v>0.15</v>
      </c>
      <c r="P12" s="185">
        <v>0.15</v>
      </c>
      <c r="Q12" s="186">
        <v>0.15</v>
      </c>
      <c r="R12" s="72" t="s">
        <v>16</v>
      </c>
      <c r="S12" s="1"/>
      <c r="T12" s="5"/>
      <c r="AA12" t="e">
        <v>#N/A</v>
      </c>
      <c r="AD12" t="e">
        <v>#N/A</v>
      </c>
      <c r="AE12" t="e">
        <v>#N/A</v>
      </c>
      <c r="AF12" t="e">
        <v>#N/A</v>
      </c>
      <c r="AG12" t="e">
        <v>#N/A</v>
      </c>
      <c r="AH12" t="e">
        <v>#N/A</v>
      </c>
      <c r="AI12" t="e">
        <v>#N/A</v>
      </c>
      <c r="AJ12" t="e">
        <v>#N/A</v>
      </c>
      <c r="AK12" t="e">
        <v>#N/A</v>
      </c>
      <c r="AL12" t="e">
        <v>#N/A</v>
      </c>
      <c r="AM12" t="e">
        <v>#N/A</v>
      </c>
      <c r="AN12" t="e">
        <v>#N/A</v>
      </c>
      <c r="AO12" t="e">
        <v>#N/A</v>
      </c>
      <c r="AP12" t="e">
        <v>#N/A</v>
      </c>
    </row>
    <row r="13" spans="2:42" ht="12.75">
      <c r="B13" s="19"/>
      <c r="C13" s="49" t="s">
        <v>52</v>
      </c>
      <c r="D13" s="174"/>
      <c r="E13" s="175"/>
      <c r="F13" s="184">
        <v>719.05</v>
      </c>
      <c r="G13" s="185">
        <v>719.05</v>
      </c>
      <c r="H13" s="186">
        <v>719.05</v>
      </c>
      <c r="I13" s="184">
        <v>517.48</v>
      </c>
      <c r="J13" s="185">
        <v>517.48</v>
      </c>
      <c r="K13" s="186">
        <v>517.48</v>
      </c>
      <c r="L13" s="184">
        <v>370.08</v>
      </c>
      <c r="M13" s="185">
        <v>370.08</v>
      </c>
      <c r="N13" s="186">
        <v>370.08</v>
      </c>
      <c r="O13" s="184">
        <v>168.51</v>
      </c>
      <c r="P13" s="185">
        <v>168.51</v>
      </c>
      <c r="Q13" s="186">
        <v>168.51</v>
      </c>
      <c r="R13" s="72" t="s">
        <v>17</v>
      </c>
      <c r="S13" s="1"/>
      <c r="T13" s="5"/>
      <c r="AA13" t="e">
        <v>#N/A</v>
      </c>
      <c r="AD13" t="e">
        <v>#N/A</v>
      </c>
      <c r="AE13" t="e">
        <v>#N/A</v>
      </c>
      <c r="AF13" t="e">
        <v>#N/A</v>
      </c>
      <c r="AG13" t="e">
        <v>#N/A</v>
      </c>
      <c r="AH13" t="e">
        <v>#N/A</v>
      </c>
      <c r="AI13" t="e">
        <v>#N/A</v>
      </c>
      <c r="AJ13" t="e">
        <v>#N/A</v>
      </c>
      <c r="AK13" t="e">
        <v>#N/A</v>
      </c>
      <c r="AL13" t="e">
        <v>#N/A</v>
      </c>
      <c r="AM13" t="e">
        <v>#N/A</v>
      </c>
      <c r="AN13" t="e">
        <v>#N/A</v>
      </c>
      <c r="AO13" t="e">
        <v>#N/A</v>
      </c>
      <c r="AP13" t="e">
        <v>#N/A</v>
      </c>
    </row>
    <row r="14" spans="2:42" ht="12.75">
      <c r="B14" s="19"/>
      <c r="C14" s="49" t="s">
        <v>53</v>
      </c>
      <c r="D14" s="174"/>
      <c r="E14" s="175"/>
      <c r="F14" s="184">
        <v>200</v>
      </c>
      <c r="G14" s="185">
        <v>201</v>
      </c>
      <c r="H14" s="186">
        <v>201</v>
      </c>
      <c r="I14" s="184">
        <v>159</v>
      </c>
      <c r="J14" s="185">
        <v>161</v>
      </c>
      <c r="K14" s="186">
        <v>164</v>
      </c>
      <c r="L14" s="184">
        <v>149</v>
      </c>
      <c r="M14" s="185">
        <v>146</v>
      </c>
      <c r="N14" s="186">
        <v>140</v>
      </c>
      <c r="O14" s="184">
        <v>108</v>
      </c>
      <c r="P14" s="185">
        <v>106</v>
      </c>
      <c r="Q14" s="186">
        <v>103</v>
      </c>
      <c r="R14" s="72" t="s">
        <v>18</v>
      </c>
      <c r="S14" s="1"/>
      <c r="T14" s="5"/>
      <c r="AA14" t="e">
        <v>#N/A</v>
      </c>
      <c r="AD14" t="e">
        <v>#N/A</v>
      </c>
      <c r="AE14" t="e">
        <v>#N/A</v>
      </c>
      <c r="AF14" t="e">
        <v>#N/A</v>
      </c>
      <c r="AG14" t="e">
        <v>#N/A</v>
      </c>
      <c r="AH14" t="e">
        <v>#N/A</v>
      </c>
      <c r="AI14" t="e">
        <v>#N/A</v>
      </c>
      <c r="AJ14" t="e">
        <v>#N/A</v>
      </c>
      <c r="AK14" t="e">
        <v>#N/A</v>
      </c>
      <c r="AL14" t="e">
        <v>#N/A</v>
      </c>
      <c r="AM14" t="e">
        <v>#N/A</v>
      </c>
      <c r="AN14" t="e">
        <v>#N/A</v>
      </c>
      <c r="AO14" t="e">
        <v>#N/A</v>
      </c>
      <c r="AP14" t="e">
        <v>#N/A</v>
      </c>
    </row>
    <row r="15" spans="2:42" ht="12.75">
      <c r="B15" s="19"/>
      <c r="C15" s="49" t="s">
        <v>54</v>
      </c>
      <c r="D15" s="174"/>
      <c r="E15" s="175"/>
      <c r="F15" s="184">
        <v>67.08</v>
      </c>
      <c r="G15" s="185">
        <v>60</v>
      </c>
      <c r="H15" s="186">
        <v>60</v>
      </c>
      <c r="I15" s="184">
        <v>0</v>
      </c>
      <c r="J15" s="185">
        <v>0</v>
      </c>
      <c r="K15" s="186">
        <v>0</v>
      </c>
      <c r="L15" s="184">
        <v>67.08</v>
      </c>
      <c r="M15" s="185">
        <v>60</v>
      </c>
      <c r="N15" s="186">
        <v>60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  <c r="AA15" t="e">
        <v>#N/A</v>
      </c>
      <c r="AD15" t="e">
        <v>#N/A</v>
      </c>
      <c r="AE15" t="e">
        <v>#N/A</v>
      </c>
      <c r="AF15" t="e">
        <v>#N/A</v>
      </c>
      <c r="AG15" t="e">
        <v>#N/A</v>
      </c>
      <c r="AH15" t="e">
        <v>#N/A</v>
      </c>
      <c r="AI15" t="e">
        <v>#N/A</v>
      </c>
      <c r="AJ15" t="e">
        <v>#N/A</v>
      </c>
      <c r="AK15" t="e">
        <v>#N/A</v>
      </c>
      <c r="AL15" t="e">
        <v>#N/A</v>
      </c>
      <c r="AM15" t="e">
        <v>#N/A</v>
      </c>
      <c r="AN15" t="e">
        <v>#N/A</v>
      </c>
      <c r="AO15" t="e">
        <v>#N/A</v>
      </c>
      <c r="AP15" t="e">
        <v>#N/A</v>
      </c>
    </row>
    <row r="16" spans="2:42" ht="12.75">
      <c r="B16" s="19"/>
      <c r="C16" s="49" t="s">
        <v>55</v>
      </c>
      <c r="D16" s="174"/>
      <c r="E16" s="175"/>
      <c r="F16" s="184">
        <v>538</v>
      </c>
      <c r="G16" s="185">
        <v>532</v>
      </c>
      <c r="H16" s="186">
        <v>533</v>
      </c>
      <c r="I16" s="184">
        <v>928</v>
      </c>
      <c r="J16" s="185">
        <v>920</v>
      </c>
      <c r="K16" s="186">
        <v>934</v>
      </c>
      <c r="L16" s="184">
        <v>294</v>
      </c>
      <c r="M16" s="185">
        <v>284</v>
      </c>
      <c r="N16" s="186">
        <v>284</v>
      </c>
      <c r="O16" s="184">
        <v>684</v>
      </c>
      <c r="P16" s="185">
        <v>672</v>
      </c>
      <c r="Q16" s="186">
        <v>685</v>
      </c>
      <c r="R16" s="72" t="s">
        <v>39</v>
      </c>
      <c r="S16" s="1"/>
      <c r="T16" s="5"/>
      <c r="AA16" t="e">
        <v>#N/A</v>
      </c>
      <c r="AD16" t="e">
        <v>#N/A</v>
      </c>
      <c r="AE16" t="e">
        <v>#N/A</v>
      </c>
      <c r="AF16" t="e">
        <v>#N/A</v>
      </c>
      <c r="AG16" t="e">
        <v>#N/A</v>
      </c>
      <c r="AH16" t="e">
        <v>#N/A</v>
      </c>
      <c r="AI16" t="e">
        <v>#N/A</v>
      </c>
      <c r="AJ16" t="e">
        <v>#N/A</v>
      </c>
      <c r="AK16" t="e">
        <v>#N/A</v>
      </c>
      <c r="AL16" t="e">
        <v>#N/A</v>
      </c>
      <c r="AM16" t="e">
        <v>#N/A</v>
      </c>
      <c r="AN16" t="e">
        <v>#N/A</v>
      </c>
      <c r="AO16" t="e">
        <v>#N/A</v>
      </c>
      <c r="AP16" t="e">
        <v>#N/A</v>
      </c>
    </row>
    <row r="17" spans="2:42" ht="12.75">
      <c r="B17" s="19"/>
      <c r="C17" s="49" t="s">
        <v>56</v>
      </c>
      <c r="D17" s="174"/>
      <c r="E17" s="175"/>
      <c r="F17" s="184">
        <v>1083.4</v>
      </c>
      <c r="G17" s="185">
        <v>1083.4</v>
      </c>
      <c r="H17" s="186">
        <v>1083.4</v>
      </c>
      <c r="I17" s="184">
        <v>343</v>
      </c>
      <c r="J17" s="185">
        <v>343</v>
      </c>
      <c r="K17" s="186">
        <v>343</v>
      </c>
      <c r="L17" s="184">
        <v>767.56</v>
      </c>
      <c r="M17" s="185">
        <v>767.56</v>
      </c>
      <c r="N17" s="186">
        <v>767.56</v>
      </c>
      <c r="O17" s="184">
        <v>27.16</v>
      </c>
      <c r="P17" s="185">
        <v>27.16</v>
      </c>
      <c r="Q17" s="186">
        <v>27.16</v>
      </c>
      <c r="R17" s="72" t="s">
        <v>20</v>
      </c>
      <c r="S17" s="1"/>
      <c r="T17" s="5"/>
      <c r="AA17" t="e">
        <v>#N/A</v>
      </c>
      <c r="AD17" t="e">
        <v>#N/A</v>
      </c>
      <c r="AE17" t="e">
        <v>#N/A</v>
      </c>
      <c r="AF17" t="e">
        <v>#N/A</v>
      </c>
      <c r="AG17" t="e">
        <v>#N/A</v>
      </c>
      <c r="AH17" t="e">
        <v>#N/A</v>
      </c>
      <c r="AI17" t="e">
        <v>#N/A</v>
      </c>
      <c r="AJ17" t="e">
        <v>#N/A</v>
      </c>
      <c r="AK17" t="e">
        <v>#N/A</v>
      </c>
      <c r="AL17" t="e">
        <v>#N/A</v>
      </c>
      <c r="AM17" t="e">
        <v>#N/A</v>
      </c>
      <c r="AN17" t="e">
        <v>#N/A</v>
      </c>
      <c r="AO17" t="e">
        <v>#N/A</v>
      </c>
      <c r="AP17" t="e">
        <v>#N/A</v>
      </c>
    </row>
    <row r="18" spans="2:42" ht="12.75">
      <c r="B18" s="19"/>
      <c r="C18" s="49" t="s">
        <v>57</v>
      </c>
      <c r="D18" s="174"/>
      <c r="E18" s="175"/>
      <c r="F18" s="184">
        <v>75.27</v>
      </c>
      <c r="G18" s="185">
        <v>91</v>
      </c>
      <c r="H18" s="186">
        <v>101</v>
      </c>
      <c r="I18" s="184">
        <v>248.96</v>
      </c>
      <c r="J18" s="185">
        <v>180</v>
      </c>
      <c r="K18" s="186">
        <v>190</v>
      </c>
      <c r="L18" s="184">
        <v>22.35</v>
      </c>
      <c r="M18" s="185">
        <v>10</v>
      </c>
      <c r="N18" s="186">
        <v>10</v>
      </c>
      <c r="O18" s="184">
        <v>196.04</v>
      </c>
      <c r="P18" s="185">
        <v>99</v>
      </c>
      <c r="Q18" s="186">
        <v>99</v>
      </c>
      <c r="R18" s="72" t="s">
        <v>21</v>
      </c>
      <c r="S18" s="1"/>
      <c r="T18" s="5"/>
      <c r="AA18" t="e">
        <v>#N/A</v>
      </c>
      <c r="AD18" t="e">
        <v>#N/A</v>
      </c>
      <c r="AE18" t="e">
        <v>#N/A</v>
      </c>
      <c r="AF18" t="e">
        <v>#N/A</v>
      </c>
      <c r="AG18" t="e">
        <v>#N/A</v>
      </c>
      <c r="AH18" t="e">
        <v>#N/A</v>
      </c>
      <c r="AI18" t="e">
        <v>#N/A</v>
      </c>
      <c r="AJ18" t="e">
        <v>#N/A</v>
      </c>
      <c r="AK18" t="e">
        <v>#N/A</v>
      </c>
      <c r="AL18" t="e">
        <v>#N/A</v>
      </c>
      <c r="AM18" t="e">
        <v>#N/A</v>
      </c>
      <c r="AN18" t="e">
        <v>#N/A</v>
      </c>
      <c r="AO18" t="e">
        <v>#N/A</v>
      </c>
      <c r="AP18" t="e">
        <v>#N/A</v>
      </c>
    </row>
    <row r="19" spans="2:42" ht="12.75">
      <c r="B19" s="19"/>
      <c r="C19" s="49" t="s">
        <v>58</v>
      </c>
      <c r="D19" s="174"/>
      <c r="E19" s="175"/>
      <c r="F19" s="184">
        <v>222.43</v>
      </c>
      <c r="G19" s="185">
        <v>209</v>
      </c>
      <c r="H19" s="186">
        <v>248</v>
      </c>
      <c r="I19" s="184">
        <v>250</v>
      </c>
      <c r="J19" s="185">
        <v>200</v>
      </c>
      <c r="K19" s="186">
        <v>250</v>
      </c>
      <c r="L19" s="184">
        <v>60.81</v>
      </c>
      <c r="M19" s="185">
        <v>59</v>
      </c>
      <c r="N19" s="186">
        <v>58</v>
      </c>
      <c r="O19" s="184">
        <v>88.38</v>
      </c>
      <c r="P19" s="185">
        <v>50</v>
      </c>
      <c r="Q19" s="186">
        <v>60</v>
      </c>
      <c r="R19" s="72" t="s">
        <v>22</v>
      </c>
      <c r="S19" s="1"/>
      <c r="T19" s="5"/>
      <c r="AA19" t="e">
        <v>#N/A</v>
      </c>
      <c r="AD19" t="e">
        <v>#N/A</v>
      </c>
      <c r="AE19" t="e">
        <v>#N/A</v>
      </c>
      <c r="AF19" t="e">
        <v>#N/A</v>
      </c>
      <c r="AG19" t="e">
        <v>#N/A</v>
      </c>
      <c r="AH19" t="e">
        <v>#N/A</v>
      </c>
      <c r="AI19" t="e">
        <v>#N/A</v>
      </c>
      <c r="AJ19" t="e">
        <v>#N/A</v>
      </c>
      <c r="AK19" t="e">
        <v>#N/A</v>
      </c>
      <c r="AL19" t="e">
        <v>#N/A</v>
      </c>
      <c r="AM19" t="e">
        <v>#N/A</v>
      </c>
      <c r="AN19" t="e">
        <v>#N/A</v>
      </c>
      <c r="AO19" t="e">
        <v>#N/A</v>
      </c>
      <c r="AP19" t="e">
        <v>#N/A</v>
      </c>
    </row>
    <row r="20" spans="2:42" ht="12.75">
      <c r="B20" s="19"/>
      <c r="C20" s="49" t="s">
        <v>59</v>
      </c>
      <c r="D20" s="174"/>
      <c r="E20" s="175"/>
      <c r="F20" s="184">
        <v>3265.2639999999997</v>
      </c>
      <c r="G20" s="185">
        <v>3140</v>
      </c>
      <c r="H20" s="186">
        <v>3140</v>
      </c>
      <c r="I20" s="184">
        <v>4151.19</v>
      </c>
      <c r="J20" s="185">
        <v>3940</v>
      </c>
      <c r="K20" s="186">
        <v>3940</v>
      </c>
      <c r="L20" s="184">
        <v>734.917</v>
      </c>
      <c r="M20" s="185">
        <v>700</v>
      </c>
      <c r="N20" s="186">
        <v>700</v>
      </c>
      <c r="O20" s="184">
        <v>1620.843</v>
      </c>
      <c r="P20" s="185">
        <v>1500</v>
      </c>
      <c r="Q20" s="186">
        <v>1500</v>
      </c>
      <c r="R20" s="72" t="s">
        <v>2</v>
      </c>
      <c r="S20" s="1"/>
      <c r="T20" s="5"/>
      <c r="AA20" t="e">
        <v>#N/A</v>
      </c>
      <c r="AD20" t="e">
        <v>#N/A</v>
      </c>
      <c r="AE20" t="e">
        <v>#N/A</v>
      </c>
      <c r="AF20" t="e">
        <v>#N/A</v>
      </c>
      <c r="AG20" t="e">
        <v>#N/A</v>
      </c>
      <c r="AH20" t="e">
        <v>#N/A</v>
      </c>
      <c r="AI20" t="e">
        <v>#N/A</v>
      </c>
      <c r="AJ20" t="e">
        <v>#N/A</v>
      </c>
      <c r="AK20" t="e">
        <v>#N/A</v>
      </c>
      <c r="AL20" t="e">
        <v>#N/A</v>
      </c>
      <c r="AM20" t="e">
        <v>#N/A</v>
      </c>
      <c r="AN20" t="e">
        <v>#N/A</v>
      </c>
      <c r="AO20" t="e">
        <v>#N/A</v>
      </c>
      <c r="AP20" t="e">
        <v>#N/A</v>
      </c>
    </row>
    <row r="21" spans="2:42" ht="12.75">
      <c r="B21" s="19"/>
      <c r="C21" s="49" t="s">
        <v>60</v>
      </c>
      <c r="D21" s="174"/>
      <c r="E21" s="175"/>
      <c r="F21" s="184">
        <v>6447</v>
      </c>
      <c r="G21" s="185">
        <v>6090</v>
      </c>
      <c r="H21" s="186">
        <v>6150</v>
      </c>
      <c r="I21" s="184">
        <v>7504</v>
      </c>
      <c r="J21" s="185">
        <v>6750</v>
      </c>
      <c r="K21" s="186">
        <v>6850</v>
      </c>
      <c r="L21" s="184">
        <v>1430</v>
      </c>
      <c r="M21" s="185">
        <v>1270</v>
      </c>
      <c r="N21" s="186">
        <v>1350</v>
      </c>
      <c r="O21" s="184">
        <v>2487</v>
      </c>
      <c r="P21" s="185">
        <v>1930</v>
      </c>
      <c r="Q21" s="186">
        <v>2050</v>
      </c>
      <c r="R21" s="72" t="s">
        <v>23</v>
      </c>
      <c r="S21" s="1"/>
      <c r="T21" s="5"/>
      <c r="AA21" t="e">
        <v>#N/A</v>
      </c>
      <c r="AD21" t="e">
        <v>#N/A</v>
      </c>
      <c r="AE21" t="e">
        <v>#N/A</v>
      </c>
      <c r="AF21" t="e">
        <v>#N/A</v>
      </c>
      <c r="AG21" t="e">
        <v>#N/A</v>
      </c>
      <c r="AH21" t="e">
        <v>#N/A</v>
      </c>
      <c r="AI21" t="e">
        <v>#N/A</v>
      </c>
      <c r="AJ21" t="e">
        <v>#N/A</v>
      </c>
      <c r="AK21" t="e">
        <v>#N/A</v>
      </c>
      <c r="AL21" t="e">
        <v>#N/A</v>
      </c>
      <c r="AM21" t="e">
        <v>#N/A</v>
      </c>
      <c r="AN21" t="e">
        <v>#N/A</v>
      </c>
      <c r="AO21" t="e">
        <v>#N/A</v>
      </c>
      <c r="AP21" t="e">
        <v>#N/A</v>
      </c>
    </row>
    <row r="22" spans="2:42" ht="12.75">
      <c r="B22" s="19"/>
      <c r="C22" s="49" t="s">
        <v>61</v>
      </c>
      <c r="D22" s="174"/>
      <c r="E22" s="175"/>
      <c r="F22" s="184">
        <v>899.57</v>
      </c>
      <c r="G22" s="185">
        <v>899.57</v>
      </c>
      <c r="H22" s="186">
        <v>899.57</v>
      </c>
      <c r="I22" s="184">
        <v>892</v>
      </c>
      <c r="J22" s="185">
        <v>892</v>
      </c>
      <c r="K22" s="186">
        <v>892</v>
      </c>
      <c r="L22" s="184">
        <v>8.369999999999976</v>
      </c>
      <c r="M22" s="185">
        <v>8.369999999999976</v>
      </c>
      <c r="N22" s="186">
        <v>8.369999999999976</v>
      </c>
      <c r="O22" s="184">
        <v>0.7999999999999972</v>
      </c>
      <c r="P22" s="185">
        <v>0.7999999999999972</v>
      </c>
      <c r="Q22" s="186">
        <v>0.7999999999999972</v>
      </c>
      <c r="R22" s="72" t="s">
        <v>38</v>
      </c>
      <c r="S22" s="1"/>
      <c r="T22" s="5"/>
      <c r="AA22" t="e">
        <v>#N/A</v>
      </c>
      <c r="AD22" t="e">
        <v>#N/A</v>
      </c>
      <c r="AE22" t="e">
        <v>#N/A</v>
      </c>
      <c r="AF22" t="e">
        <v>#N/A</v>
      </c>
      <c r="AG22" t="e">
        <v>#N/A</v>
      </c>
      <c r="AH22" t="e">
        <v>#N/A</v>
      </c>
      <c r="AI22" t="e">
        <v>#N/A</v>
      </c>
      <c r="AJ22" t="e">
        <v>#N/A</v>
      </c>
      <c r="AK22" t="e">
        <v>#N/A</v>
      </c>
      <c r="AL22" t="e">
        <v>#N/A</v>
      </c>
      <c r="AM22" t="e">
        <v>#N/A</v>
      </c>
      <c r="AN22" t="e">
        <v>#N/A</v>
      </c>
      <c r="AO22" t="e">
        <v>#N/A</v>
      </c>
      <c r="AP22" t="e">
        <v>#N/A</v>
      </c>
    </row>
    <row r="23" spans="2:42" ht="12.75">
      <c r="B23" s="19"/>
      <c r="C23" s="49" t="s">
        <v>62</v>
      </c>
      <c r="D23" s="174"/>
      <c r="E23" s="175"/>
      <c r="F23" s="184">
        <v>516.4</v>
      </c>
      <c r="G23" s="185">
        <v>516.4</v>
      </c>
      <c r="H23" s="186">
        <v>516.4</v>
      </c>
      <c r="I23" s="184">
        <v>605.9</v>
      </c>
      <c r="J23" s="185">
        <v>605.9</v>
      </c>
      <c r="K23" s="186">
        <v>605.9</v>
      </c>
      <c r="L23" s="184">
        <v>161.9</v>
      </c>
      <c r="M23" s="185">
        <v>161.9</v>
      </c>
      <c r="N23" s="186">
        <v>161.9</v>
      </c>
      <c r="O23" s="184">
        <v>251.4</v>
      </c>
      <c r="P23" s="185">
        <v>251.4</v>
      </c>
      <c r="Q23" s="186">
        <v>251.4</v>
      </c>
      <c r="R23" s="72" t="s">
        <v>24</v>
      </c>
      <c r="S23" s="1"/>
      <c r="T23" s="5"/>
      <c r="AA23" t="e">
        <v>#N/A</v>
      </c>
      <c r="AD23" t="e">
        <v>#N/A</v>
      </c>
      <c r="AE23" t="e">
        <v>#N/A</v>
      </c>
      <c r="AF23" t="e">
        <v>#N/A</v>
      </c>
      <c r="AG23" t="e">
        <v>#N/A</v>
      </c>
      <c r="AH23" t="e">
        <v>#N/A</v>
      </c>
      <c r="AI23" t="e">
        <v>#N/A</v>
      </c>
      <c r="AJ23" t="e">
        <v>#N/A</v>
      </c>
      <c r="AK23" t="e">
        <v>#N/A</v>
      </c>
      <c r="AL23" t="e">
        <v>#N/A</v>
      </c>
      <c r="AM23" t="e">
        <v>#N/A</v>
      </c>
      <c r="AN23" t="e">
        <v>#N/A</v>
      </c>
      <c r="AO23" t="e">
        <v>#N/A</v>
      </c>
      <c r="AP23" t="e">
        <v>#N/A</v>
      </c>
    </row>
    <row r="24" spans="2:42" ht="12.75">
      <c r="B24" s="19"/>
      <c r="C24" s="49" t="s">
        <v>63</v>
      </c>
      <c r="D24" s="174"/>
      <c r="E24" s="175"/>
      <c r="F24" s="184">
        <v>138.76</v>
      </c>
      <c r="G24" s="185">
        <v>85</v>
      </c>
      <c r="H24" s="186">
        <v>58</v>
      </c>
      <c r="I24" s="184">
        <v>107</v>
      </c>
      <c r="J24" s="185">
        <v>105</v>
      </c>
      <c r="K24" s="186">
        <v>100</v>
      </c>
      <c r="L24" s="184">
        <v>83.65</v>
      </c>
      <c r="M24" s="185">
        <v>30</v>
      </c>
      <c r="N24" s="186">
        <v>20</v>
      </c>
      <c r="O24" s="184">
        <v>51.89</v>
      </c>
      <c r="P24" s="185">
        <v>50</v>
      </c>
      <c r="Q24" s="186">
        <v>62</v>
      </c>
      <c r="R24" s="72" t="s">
        <v>25</v>
      </c>
      <c r="S24" s="1"/>
      <c r="T24" s="5"/>
      <c r="AA24" t="e">
        <v>#N/A</v>
      </c>
      <c r="AD24" t="e">
        <v>#N/A</v>
      </c>
      <c r="AE24" t="e">
        <v>#N/A</v>
      </c>
      <c r="AF24" t="e">
        <v>#N/A</v>
      </c>
      <c r="AG24" t="e">
        <v>#N/A</v>
      </c>
      <c r="AH24" t="e">
        <v>#N/A</v>
      </c>
      <c r="AI24" t="e">
        <v>#N/A</v>
      </c>
      <c r="AJ24" t="e">
        <v>#N/A</v>
      </c>
      <c r="AK24" t="e">
        <v>#N/A</v>
      </c>
      <c r="AL24" t="e">
        <v>#N/A</v>
      </c>
      <c r="AM24" t="e">
        <v>#N/A</v>
      </c>
      <c r="AN24" t="e">
        <v>#N/A</v>
      </c>
      <c r="AO24" t="e">
        <v>#N/A</v>
      </c>
      <c r="AP24" t="e">
        <v>#N/A</v>
      </c>
    </row>
    <row r="25" spans="2:42" ht="12.75">
      <c r="B25" s="19"/>
      <c r="C25" s="49" t="s">
        <v>64</v>
      </c>
      <c r="D25" s="174"/>
      <c r="E25" s="175"/>
      <c r="F25" s="184">
        <v>3609.17</v>
      </c>
      <c r="G25" s="185">
        <v>3215</v>
      </c>
      <c r="H25" s="186">
        <v>3465</v>
      </c>
      <c r="I25" s="184">
        <v>3350</v>
      </c>
      <c r="J25" s="185">
        <v>3000</v>
      </c>
      <c r="K25" s="186">
        <v>3200</v>
      </c>
      <c r="L25" s="184">
        <v>572</v>
      </c>
      <c r="M25" s="185">
        <v>490</v>
      </c>
      <c r="N25" s="186">
        <v>580</v>
      </c>
      <c r="O25" s="184">
        <v>312.83</v>
      </c>
      <c r="P25" s="185">
        <v>275</v>
      </c>
      <c r="Q25" s="186">
        <v>315</v>
      </c>
      <c r="R25" s="72" t="s">
        <v>26</v>
      </c>
      <c r="S25" s="1"/>
      <c r="T25" s="5"/>
      <c r="AA25" t="e">
        <v>#N/A</v>
      </c>
      <c r="AD25" t="e">
        <v>#N/A</v>
      </c>
      <c r="AE25" t="e">
        <v>#N/A</v>
      </c>
      <c r="AF25" t="e">
        <v>#N/A</v>
      </c>
      <c r="AG25" t="e">
        <v>#N/A</v>
      </c>
      <c r="AH25" t="e">
        <v>#N/A</v>
      </c>
      <c r="AI25" t="e">
        <v>#N/A</v>
      </c>
      <c r="AJ25" t="e">
        <v>#N/A</v>
      </c>
      <c r="AK25" t="e">
        <v>#N/A</v>
      </c>
      <c r="AL25" t="e">
        <v>#N/A</v>
      </c>
      <c r="AM25" t="e">
        <v>#N/A</v>
      </c>
      <c r="AN25" t="e">
        <v>#N/A</v>
      </c>
      <c r="AO25" t="e">
        <v>#N/A</v>
      </c>
      <c r="AP25" t="e">
        <v>#N/A</v>
      </c>
    </row>
    <row r="26" spans="2:42" ht="12.75">
      <c r="B26" s="19"/>
      <c r="C26" s="49" t="s">
        <v>65</v>
      </c>
      <c r="D26" s="174"/>
      <c r="E26" s="175"/>
      <c r="F26" s="184">
        <v>56.650000000000105</v>
      </c>
      <c r="G26" s="185">
        <v>103.07400000000001</v>
      </c>
      <c r="H26" s="186">
        <v>110</v>
      </c>
      <c r="I26" s="184">
        <v>261.8</v>
      </c>
      <c r="J26" s="185">
        <v>200</v>
      </c>
      <c r="K26" s="186">
        <v>220</v>
      </c>
      <c r="L26" s="184">
        <v>51.491999999999976</v>
      </c>
      <c r="M26" s="185">
        <v>17.338</v>
      </c>
      <c r="N26" s="186">
        <v>20</v>
      </c>
      <c r="O26" s="184">
        <v>256.6419999999999</v>
      </c>
      <c r="P26" s="185">
        <v>114.26399999999998</v>
      </c>
      <c r="Q26" s="186">
        <v>130</v>
      </c>
      <c r="R26" s="72" t="s">
        <v>27</v>
      </c>
      <c r="S26" s="1"/>
      <c r="T26" s="5"/>
      <c r="AA26" t="e">
        <v>#N/A</v>
      </c>
      <c r="AD26" t="e">
        <v>#N/A</v>
      </c>
      <c r="AE26" t="e">
        <v>#N/A</v>
      </c>
      <c r="AF26" t="e">
        <v>#N/A</v>
      </c>
      <c r="AG26" t="e">
        <v>#N/A</v>
      </c>
      <c r="AH26" t="e">
        <v>#N/A</v>
      </c>
      <c r="AI26" t="e">
        <v>#N/A</v>
      </c>
      <c r="AJ26" t="e">
        <v>#N/A</v>
      </c>
      <c r="AK26" t="e">
        <v>#N/A</v>
      </c>
      <c r="AL26" t="e">
        <v>#N/A</v>
      </c>
      <c r="AM26" t="e">
        <v>#N/A</v>
      </c>
      <c r="AN26" t="e">
        <v>#N/A</v>
      </c>
      <c r="AO26" t="e">
        <v>#N/A</v>
      </c>
      <c r="AP26" t="e">
        <v>#N/A</v>
      </c>
    </row>
    <row r="27" spans="2:42" ht="12.75">
      <c r="B27" s="19"/>
      <c r="C27" s="49" t="s">
        <v>66</v>
      </c>
      <c r="D27" s="174"/>
      <c r="E27" s="175"/>
      <c r="F27" s="184">
        <v>648.1948639999999</v>
      </c>
      <c r="G27" s="185">
        <v>592.7067312040167</v>
      </c>
      <c r="H27" s="186">
        <v>605</v>
      </c>
      <c r="I27" s="184">
        <v>530</v>
      </c>
      <c r="J27" s="185">
        <v>510</v>
      </c>
      <c r="K27" s="186">
        <v>520</v>
      </c>
      <c r="L27" s="184">
        <v>243.1448639999999</v>
      </c>
      <c r="M27" s="185">
        <v>127.17578766141716</v>
      </c>
      <c r="N27" s="186">
        <v>157</v>
      </c>
      <c r="O27" s="184">
        <v>124.95</v>
      </c>
      <c r="P27" s="185">
        <v>44.46905645740048</v>
      </c>
      <c r="Q27" s="186">
        <v>72</v>
      </c>
      <c r="R27" s="72" t="s">
        <v>275</v>
      </c>
      <c r="S27" s="1"/>
      <c r="T27" s="5"/>
      <c r="AA27" t="e">
        <v>#N/A</v>
      </c>
      <c r="AD27" t="e">
        <v>#N/A</v>
      </c>
      <c r="AE27" t="e">
        <v>#N/A</v>
      </c>
      <c r="AF27" t="e">
        <v>#N/A</v>
      </c>
      <c r="AG27" t="e">
        <v>#N/A</v>
      </c>
      <c r="AH27" t="e">
        <v>#N/A</v>
      </c>
      <c r="AI27" t="e">
        <v>#N/A</v>
      </c>
      <c r="AJ27" t="e">
        <v>#N/A</v>
      </c>
      <c r="AK27" t="e">
        <v>#N/A</v>
      </c>
      <c r="AL27" t="e">
        <v>#N/A</v>
      </c>
      <c r="AM27" t="e">
        <v>#N/A</v>
      </c>
      <c r="AN27" t="e">
        <v>#N/A</v>
      </c>
      <c r="AO27" t="e">
        <v>#N/A</v>
      </c>
      <c r="AP27" t="e">
        <v>#N/A</v>
      </c>
    </row>
    <row r="28" spans="2:42" ht="12.75">
      <c r="B28" s="19"/>
      <c r="C28" s="49" t="s">
        <v>99</v>
      </c>
      <c r="D28" s="174"/>
      <c r="E28" s="175"/>
      <c r="F28" s="184">
        <v>4.130000000000024</v>
      </c>
      <c r="G28" s="185">
        <v>4.130000000000024</v>
      </c>
      <c r="H28" s="186">
        <v>4.130000000000024</v>
      </c>
      <c r="I28" s="184">
        <v>0</v>
      </c>
      <c r="J28" s="185">
        <v>0</v>
      </c>
      <c r="K28" s="186">
        <v>0</v>
      </c>
      <c r="L28" s="184">
        <v>4.3300000000000125</v>
      </c>
      <c r="M28" s="185">
        <v>4.3300000000000125</v>
      </c>
      <c r="N28" s="186">
        <v>4.3300000000000125</v>
      </c>
      <c r="O28" s="184">
        <v>0.19999999999998863</v>
      </c>
      <c r="P28" s="185">
        <v>0.19999999999998863</v>
      </c>
      <c r="Q28" s="186">
        <v>0.19999999999998863</v>
      </c>
      <c r="R28" s="72" t="s">
        <v>98</v>
      </c>
      <c r="S28" s="1"/>
      <c r="T28" s="5"/>
      <c r="AA28" t="e">
        <v>#N/A</v>
      </c>
      <c r="AD28" t="e">
        <v>#N/A</v>
      </c>
      <c r="AE28" t="e">
        <v>#N/A</v>
      </c>
      <c r="AF28" t="e">
        <v>#N/A</v>
      </c>
      <c r="AG28" t="e">
        <v>#N/A</v>
      </c>
      <c r="AH28" t="e">
        <v>#N/A</v>
      </c>
      <c r="AI28" t="e">
        <v>#N/A</v>
      </c>
      <c r="AJ28" t="e">
        <v>#N/A</v>
      </c>
      <c r="AK28" t="e">
        <v>#N/A</v>
      </c>
      <c r="AL28" t="e">
        <v>#N/A</v>
      </c>
      <c r="AM28" t="e">
        <v>#N/A</v>
      </c>
      <c r="AN28" t="e">
        <v>#N/A</v>
      </c>
      <c r="AO28" t="e">
        <v>#N/A</v>
      </c>
      <c r="AP28" t="e">
        <v>#N/A</v>
      </c>
    </row>
    <row r="29" spans="2:42" ht="12.75">
      <c r="B29" s="19"/>
      <c r="C29" s="49" t="s">
        <v>67</v>
      </c>
      <c r="D29" s="174"/>
      <c r="E29" s="175"/>
      <c r="F29" s="184">
        <v>472</v>
      </c>
      <c r="G29" s="185">
        <v>346</v>
      </c>
      <c r="H29" s="186">
        <v>346</v>
      </c>
      <c r="I29" s="184">
        <v>0</v>
      </c>
      <c r="J29" s="185">
        <v>0</v>
      </c>
      <c r="K29" s="186">
        <v>0</v>
      </c>
      <c r="L29" s="184">
        <v>672.7</v>
      </c>
      <c r="M29" s="185">
        <v>520</v>
      </c>
      <c r="N29" s="186">
        <v>520</v>
      </c>
      <c r="O29" s="184">
        <v>200.7</v>
      </c>
      <c r="P29" s="185">
        <v>174</v>
      </c>
      <c r="Q29" s="186">
        <v>174</v>
      </c>
      <c r="R29" s="72" t="s">
        <v>28</v>
      </c>
      <c r="S29" s="1"/>
      <c r="T29" s="5"/>
      <c r="AA29" t="e">
        <v>#N/A</v>
      </c>
      <c r="AD29" t="e">
        <v>#N/A</v>
      </c>
      <c r="AE29" t="e">
        <v>#N/A</v>
      </c>
      <c r="AF29" t="e">
        <v>#N/A</v>
      </c>
      <c r="AG29" t="e">
        <v>#N/A</v>
      </c>
      <c r="AH29" t="e">
        <v>#N/A</v>
      </c>
      <c r="AI29" t="e">
        <v>#N/A</v>
      </c>
      <c r="AJ29" t="e">
        <v>#N/A</v>
      </c>
      <c r="AK29" t="e">
        <v>#N/A</v>
      </c>
      <c r="AL29" t="e">
        <v>#N/A</v>
      </c>
      <c r="AM29" t="e">
        <v>#N/A</v>
      </c>
      <c r="AN29" t="e">
        <v>#N/A</v>
      </c>
      <c r="AO29" t="e">
        <v>#N/A</v>
      </c>
      <c r="AP29" t="e">
        <v>#N/A</v>
      </c>
    </row>
    <row r="30" spans="2:42" ht="12.75">
      <c r="B30" s="19"/>
      <c r="C30" s="49" t="s">
        <v>68</v>
      </c>
      <c r="D30" s="174"/>
      <c r="E30" s="175"/>
      <c r="F30" s="184">
        <v>186.63</v>
      </c>
      <c r="G30" s="185">
        <v>177</v>
      </c>
      <c r="H30" s="186">
        <v>177</v>
      </c>
      <c r="I30" s="184">
        <v>309.24</v>
      </c>
      <c r="J30" s="185">
        <v>300</v>
      </c>
      <c r="K30" s="186">
        <v>300</v>
      </c>
      <c r="L30" s="184">
        <v>44</v>
      </c>
      <c r="M30" s="185">
        <v>44</v>
      </c>
      <c r="N30" s="186">
        <v>44</v>
      </c>
      <c r="O30" s="184">
        <v>166.61</v>
      </c>
      <c r="P30" s="185">
        <v>167</v>
      </c>
      <c r="Q30" s="186">
        <v>167</v>
      </c>
      <c r="R30" s="72" t="s">
        <v>29</v>
      </c>
      <c r="S30" s="1"/>
      <c r="T30" s="5"/>
      <c r="AA30" t="e">
        <v>#N/A</v>
      </c>
      <c r="AD30" t="e">
        <v>#N/A</v>
      </c>
      <c r="AE30" t="e">
        <v>#N/A</v>
      </c>
      <c r="AF30" t="e">
        <v>#N/A</v>
      </c>
      <c r="AG30" t="e">
        <v>#N/A</v>
      </c>
      <c r="AH30" t="e">
        <v>#N/A</v>
      </c>
      <c r="AI30" t="e">
        <v>#N/A</v>
      </c>
      <c r="AJ30" t="e">
        <v>#N/A</v>
      </c>
      <c r="AK30" t="e">
        <v>#N/A</v>
      </c>
      <c r="AL30" t="e">
        <v>#N/A</v>
      </c>
      <c r="AM30" t="e">
        <v>#N/A</v>
      </c>
      <c r="AN30" t="e">
        <v>#N/A</v>
      </c>
      <c r="AO30" t="e">
        <v>#N/A</v>
      </c>
      <c r="AP30" t="e">
        <v>#N/A</v>
      </c>
    </row>
    <row r="31" spans="2:42" ht="12.75">
      <c r="B31" s="19"/>
      <c r="C31" s="49" t="s">
        <v>69</v>
      </c>
      <c r="D31" s="174"/>
      <c r="E31" s="175"/>
      <c r="F31" s="184">
        <v>4822.388</v>
      </c>
      <c r="G31" s="185">
        <v>4700</v>
      </c>
      <c r="H31" s="186">
        <v>4740</v>
      </c>
      <c r="I31" s="184">
        <v>4487.994</v>
      </c>
      <c r="J31" s="185">
        <v>4400</v>
      </c>
      <c r="K31" s="186">
        <v>4420</v>
      </c>
      <c r="L31" s="184">
        <v>943.0770000000001</v>
      </c>
      <c r="M31" s="185">
        <v>900</v>
      </c>
      <c r="N31" s="186">
        <v>920</v>
      </c>
      <c r="O31" s="184">
        <v>608.683</v>
      </c>
      <c r="P31" s="185">
        <v>600</v>
      </c>
      <c r="Q31" s="186">
        <v>600</v>
      </c>
      <c r="R31" s="72" t="s">
        <v>30</v>
      </c>
      <c r="S31" s="1"/>
      <c r="T31" s="5"/>
      <c r="AA31" t="e">
        <v>#N/A</v>
      </c>
      <c r="AD31" t="e">
        <v>#N/A</v>
      </c>
      <c r="AE31" t="e">
        <v>#N/A</v>
      </c>
      <c r="AF31" t="e">
        <v>#N/A</v>
      </c>
      <c r="AG31" t="e">
        <v>#N/A</v>
      </c>
      <c r="AH31" t="e">
        <v>#N/A</v>
      </c>
      <c r="AI31" t="e">
        <v>#N/A</v>
      </c>
      <c r="AJ31" t="e">
        <v>#N/A</v>
      </c>
      <c r="AK31" t="e">
        <v>#N/A</v>
      </c>
      <c r="AL31" t="e">
        <v>#N/A</v>
      </c>
      <c r="AM31" t="e">
        <v>#N/A</v>
      </c>
      <c r="AN31" t="e">
        <v>#N/A</v>
      </c>
      <c r="AO31" t="e">
        <v>#N/A</v>
      </c>
      <c r="AP31" t="e">
        <v>#N/A</v>
      </c>
    </row>
    <row r="32" spans="2:42" ht="12.75">
      <c r="B32" s="19"/>
      <c r="C32" s="49" t="s">
        <v>70</v>
      </c>
      <c r="D32" s="174"/>
      <c r="E32" s="175"/>
      <c r="F32" s="184">
        <v>555.3889999999999</v>
      </c>
      <c r="G32" s="185">
        <v>631.053</v>
      </c>
      <c r="H32" s="186">
        <v>446</v>
      </c>
      <c r="I32" s="184">
        <v>849.069</v>
      </c>
      <c r="J32" s="185">
        <v>821.655</v>
      </c>
      <c r="K32" s="186">
        <v>820</v>
      </c>
      <c r="L32" s="184">
        <v>159.24</v>
      </c>
      <c r="M32" s="185">
        <v>34.397999999999996</v>
      </c>
      <c r="N32" s="186">
        <v>76</v>
      </c>
      <c r="O32" s="184">
        <v>452.92</v>
      </c>
      <c r="P32" s="185">
        <v>225</v>
      </c>
      <c r="Q32" s="186">
        <v>450</v>
      </c>
      <c r="R32" s="72" t="s">
        <v>4</v>
      </c>
      <c r="S32" s="1"/>
      <c r="T32" s="5"/>
      <c r="AA32" t="e">
        <v>#N/A</v>
      </c>
      <c r="AD32" t="e">
        <v>#N/A</v>
      </c>
      <c r="AE32" t="e">
        <v>#N/A</v>
      </c>
      <c r="AF32" t="e">
        <v>#N/A</v>
      </c>
      <c r="AG32" t="e">
        <v>#N/A</v>
      </c>
      <c r="AH32" t="e">
        <v>#N/A</v>
      </c>
      <c r="AI32" t="e">
        <v>#N/A</v>
      </c>
      <c r="AJ32" t="e">
        <v>#N/A</v>
      </c>
      <c r="AK32" t="e">
        <v>#N/A</v>
      </c>
      <c r="AL32" t="e">
        <v>#N/A</v>
      </c>
      <c r="AM32" t="e">
        <v>#N/A</v>
      </c>
      <c r="AN32" t="e">
        <v>#N/A</v>
      </c>
      <c r="AO32" t="e">
        <v>#N/A</v>
      </c>
      <c r="AP32" t="e">
        <v>#N/A</v>
      </c>
    </row>
    <row r="33" spans="2:42" ht="12.75">
      <c r="B33" s="19"/>
      <c r="C33" s="49" t="s">
        <v>71</v>
      </c>
      <c r="D33" s="174"/>
      <c r="E33" s="175"/>
      <c r="F33" s="184">
        <v>211.45</v>
      </c>
      <c r="G33" s="185">
        <v>211.45</v>
      </c>
      <c r="H33" s="186">
        <v>211.45</v>
      </c>
      <c r="I33" s="184">
        <v>984.45</v>
      </c>
      <c r="J33" s="185">
        <v>984.45</v>
      </c>
      <c r="K33" s="186">
        <v>984.45</v>
      </c>
      <c r="L33" s="184">
        <v>1184.3</v>
      </c>
      <c r="M33" s="185">
        <v>1184.3</v>
      </c>
      <c r="N33" s="186">
        <v>1184.3</v>
      </c>
      <c r="O33" s="184">
        <v>1957.3</v>
      </c>
      <c r="P33" s="185">
        <v>1957.3</v>
      </c>
      <c r="Q33" s="186">
        <v>1957.3</v>
      </c>
      <c r="R33" s="72" t="s">
        <v>31</v>
      </c>
      <c r="S33" s="1"/>
      <c r="T33" s="5"/>
      <c r="AA33" t="e">
        <v>#N/A</v>
      </c>
      <c r="AD33" t="e">
        <v>#N/A</v>
      </c>
      <c r="AE33" t="e">
        <v>#N/A</v>
      </c>
      <c r="AF33" t="e">
        <v>#N/A</v>
      </c>
      <c r="AG33" t="e">
        <v>#N/A</v>
      </c>
      <c r="AH33" t="e">
        <v>#N/A</v>
      </c>
      <c r="AI33" t="e">
        <v>#N/A</v>
      </c>
      <c r="AJ33" t="e">
        <v>#N/A</v>
      </c>
      <c r="AK33" t="e">
        <v>#N/A</v>
      </c>
      <c r="AL33" t="e">
        <v>#N/A</v>
      </c>
      <c r="AM33" t="e">
        <v>#N/A</v>
      </c>
      <c r="AN33" t="e">
        <v>#N/A</v>
      </c>
      <c r="AO33" t="e">
        <v>#N/A</v>
      </c>
      <c r="AP33" t="e">
        <v>#N/A</v>
      </c>
    </row>
    <row r="34" spans="2:42" ht="12.75">
      <c r="B34" s="19"/>
      <c r="C34" s="49" t="s">
        <v>345</v>
      </c>
      <c r="D34" s="174"/>
      <c r="E34" s="175"/>
      <c r="F34" s="184">
        <v>290</v>
      </c>
      <c r="G34" s="185">
        <v>297</v>
      </c>
      <c r="H34" s="186">
        <v>311</v>
      </c>
      <c r="I34" s="184">
        <v>69</v>
      </c>
      <c r="J34" s="185">
        <v>120</v>
      </c>
      <c r="K34" s="186">
        <v>220</v>
      </c>
      <c r="L34" s="184">
        <v>239</v>
      </c>
      <c r="M34" s="185">
        <v>189</v>
      </c>
      <c r="N34" s="186">
        <v>108</v>
      </c>
      <c r="O34" s="184">
        <v>18</v>
      </c>
      <c r="P34" s="185">
        <v>12</v>
      </c>
      <c r="Q34" s="186">
        <v>17</v>
      </c>
      <c r="R34" s="72" t="s">
        <v>344</v>
      </c>
      <c r="S34" s="1"/>
      <c r="T34" s="5"/>
      <c r="AA34" t="e">
        <v>#N/A</v>
      </c>
      <c r="AD34" t="e">
        <v>#N/A</v>
      </c>
      <c r="AE34" t="e">
        <v>#N/A</v>
      </c>
      <c r="AF34" t="e">
        <v>#N/A</v>
      </c>
      <c r="AG34" t="e">
        <v>#N/A</v>
      </c>
      <c r="AH34" t="e">
        <v>#N/A</v>
      </c>
      <c r="AI34" t="e">
        <v>#N/A</v>
      </c>
      <c r="AJ34" t="e">
        <v>#N/A</v>
      </c>
      <c r="AK34" t="e">
        <v>#N/A</v>
      </c>
      <c r="AL34" t="e">
        <v>#N/A</v>
      </c>
      <c r="AM34" t="e">
        <v>#N/A</v>
      </c>
      <c r="AN34" t="e">
        <v>#N/A</v>
      </c>
      <c r="AO34" t="e">
        <v>#N/A</v>
      </c>
      <c r="AP34" t="e">
        <v>#N/A</v>
      </c>
    </row>
    <row r="35" spans="2:42" ht="12.75">
      <c r="B35" s="19"/>
      <c r="C35" s="49" t="s">
        <v>72</v>
      </c>
      <c r="D35" s="174"/>
      <c r="E35" s="175"/>
      <c r="F35" s="184">
        <v>583.64</v>
      </c>
      <c r="G35" s="185">
        <v>457</v>
      </c>
      <c r="H35" s="186">
        <v>502</v>
      </c>
      <c r="I35" s="184">
        <v>759</v>
      </c>
      <c r="J35" s="185">
        <v>575</v>
      </c>
      <c r="K35" s="186">
        <v>625</v>
      </c>
      <c r="L35" s="184">
        <v>295.34</v>
      </c>
      <c r="M35" s="185">
        <v>180</v>
      </c>
      <c r="N35" s="186">
        <v>175</v>
      </c>
      <c r="O35" s="184">
        <v>470.7</v>
      </c>
      <c r="P35" s="185">
        <v>298</v>
      </c>
      <c r="Q35" s="186">
        <v>298</v>
      </c>
      <c r="R35" s="72" t="s">
        <v>32</v>
      </c>
      <c r="S35" s="1"/>
      <c r="T35" s="5"/>
      <c r="AA35" t="e">
        <v>#N/A</v>
      </c>
      <c r="AD35" t="e">
        <v>#N/A</v>
      </c>
      <c r="AE35" t="e">
        <v>#N/A</v>
      </c>
      <c r="AF35" t="e">
        <v>#N/A</v>
      </c>
      <c r="AG35" t="e">
        <v>#N/A</v>
      </c>
      <c r="AH35" t="e">
        <v>#N/A</v>
      </c>
      <c r="AI35" t="e">
        <v>#N/A</v>
      </c>
      <c r="AJ35" t="e">
        <v>#N/A</v>
      </c>
      <c r="AK35" t="e">
        <v>#N/A</v>
      </c>
      <c r="AL35" t="e">
        <v>#N/A</v>
      </c>
      <c r="AM35" t="e">
        <v>#N/A</v>
      </c>
      <c r="AN35" t="e">
        <v>#N/A</v>
      </c>
      <c r="AO35" t="e">
        <v>#N/A</v>
      </c>
      <c r="AP35" t="e">
        <v>#N/A</v>
      </c>
    </row>
    <row r="36" spans="2:42" ht="12.75">
      <c r="B36" s="19"/>
      <c r="C36" s="49" t="s">
        <v>73</v>
      </c>
      <c r="D36" s="174"/>
      <c r="E36" s="175"/>
      <c r="F36" s="184">
        <v>257.91</v>
      </c>
      <c r="G36" s="185">
        <v>275.31401402832284</v>
      </c>
      <c r="H36" s="186">
        <v>275.95715416860605</v>
      </c>
      <c r="I36" s="184">
        <v>211</v>
      </c>
      <c r="J36" s="185">
        <v>211</v>
      </c>
      <c r="K36" s="186">
        <v>211</v>
      </c>
      <c r="L36" s="184">
        <v>171.46</v>
      </c>
      <c r="M36" s="185">
        <v>149.31081583899004</v>
      </c>
      <c r="N36" s="186">
        <v>150.8039239973799</v>
      </c>
      <c r="O36" s="184">
        <v>124.55</v>
      </c>
      <c r="P36" s="185">
        <v>84.9968018106672</v>
      </c>
      <c r="Q36" s="186">
        <v>85.84676982877387</v>
      </c>
      <c r="R36" s="72" t="s">
        <v>33</v>
      </c>
      <c r="S36" s="1"/>
      <c r="T36" s="5"/>
      <c r="AA36" t="e">
        <v>#N/A</v>
      </c>
      <c r="AD36" t="e">
        <v>#N/A</v>
      </c>
      <c r="AE36" t="e">
        <v>#N/A</v>
      </c>
      <c r="AF36" t="e">
        <v>#N/A</v>
      </c>
      <c r="AG36" t="e">
        <v>#N/A</v>
      </c>
      <c r="AH36" t="e">
        <v>#N/A</v>
      </c>
      <c r="AI36" t="e">
        <v>#N/A</v>
      </c>
      <c r="AJ36" t="e">
        <v>#N/A</v>
      </c>
      <c r="AK36" t="e">
        <v>#N/A</v>
      </c>
      <c r="AL36" t="e">
        <v>#N/A</v>
      </c>
      <c r="AM36" t="e">
        <v>#N/A</v>
      </c>
      <c r="AN36" t="e">
        <v>#N/A</v>
      </c>
      <c r="AO36" t="e">
        <v>#N/A</v>
      </c>
      <c r="AP36" t="e">
        <v>#N/A</v>
      </c>
    </row>
    <row r="37" spans="2:42" ht="12.75">
      <c r="B37" s="19"/>
      <c r="C37" s="49" t="s">
        <v>74</v>
      </c>
      <c r="D37" s="174"/>
      <c r="E37" s="175"/>
      <c r="F37" s="184">
        <v>2094.32</v>
      </c>
      <c r="G37" s="185">
        <v>1453.82</v>
      </c>
      <c r="H37" s="186">
        <v>1494</v>
      </c>
      <c r="I37" s="184">
        <v>2348</v>
      </c>
      <c r="J37" s="185">
        <v>1995</v>
      </c>
      <c r="K37" s="186">
        <v>1995</v>
      </c>
      <c r="L37" s="184">
        <v>416.18</v>
      </c>
      <c r="M37" s="185">
        <v>270.11</v>
      </c>
      <c r="N37" s="186">
        <v>292</v>
      </c>
      <c r="O37" s="184">
        <v>669.86</v>
      </c>
      <c r="P37" s="185">
        <v>811.29</v>
      </c>
      <c r="Q37" s="186">
        <v>793</v>
      </c>
      <c r="R37" s="72" t="s">
        <v>34</v>
      </c>
      <c r="S37" s="1"/>
      <c r="T37" s="5"/>
      <c r="AA37" t="e">
        <v>#N/A</v>
      </c>
      <c r="AD37" t="e">
        <v>#N/A</v>
      </c>
      <c r="AE37" t="e">
        <v>#N/A</v>
      </c>
      <c r="AF37" t="e">
        <v>#N/A</v>
      </c>
      <c r="AG37" t="e">
        <v>#N/A</v>
      </c>
      <c r="AH37" t="e">
        <v>#N/A</v>
      </c>
      <c r="AI37" t="e">
        <v>#N/A</v>
      </c>
      <c r="AJ37" t="e">
        <v>#N/A</v>
      </c>
      <c r="AK37" t="e">
        <v>#N/A</v>
      </c>
      <c r="AL37" t="e">
        <v>#N/A</v>
      </c>
      <c r="AM37" t="e">
        <v>#N/A</v>
      </c>
      <c r="AN37" t="e">
        <v>#N/A</v>
      </c>
      <c r="AO37" t="e">
        <v>#N/A</v>
      </c>
      <c r="AP37" t="e">
        <v>#N/A</v>
      </c>
    </row>
    <row r="38" spans="2:42" ht="12.75">
      <c r="B38" s="19"/>
      <c r="C38" s="49" t="s">
        <v>75</v>
      </c>
      <c r="D38" s="174"/>
      <c r="E38" s="175"/>
      <c r="F38" s="184">
        <v>689.91</v>
      </c>
      <c r="G38" s="185">
        <v>700</v>
      </c>
      <c r="H38" s="186">
        <v>690</v>
      </c>
      <c r="I38" s="184">
        <v>257.63</v>
      </c>
      <c r="J38" s="185">
        <v>260</v>
      </c>
      <c r="K38" s="186">
        <v>255</v>
      </c>
      <c r="L38" s="184">
        <v>439.2</v>
      </c>
      <c r="M38" s="185">
        <v>450</v>
      </c>
      <c r="N38" s="186">
        <v>445</v>
      </c>
      <c r="O38" s="184">
        <v>6.92</v>
      </c>
      <c r="P38" s="185">
        <v>10</v>
      </c>
      <c r="Q38" s="186">
        <v>10</v>
      </c>
      <c r="R38" s="72" t="s">
        <v>35</v>
      </c>
      <c r="S38" s="1"/>
      <c r="T38" s="5"/>
      <c r="AA38" t="e">
        <v>#N/A</v>
      </c>
      <c r="AD38" t="e">
        <v>#N/A</v>
      </c>
      <c r="AE38" t="e">
        <v>#N/A</v>
      </c>
      <c r="AF38" t="e">
        <v>#N/A</v>
      </c>
      <c r="AG38" t="e">
        <v>#N/A</v>
      </c>
      <c r="AH38" t="e">
        <v>#N/A</v>
      </c>
      <c r="AI38" t="e">
        <v>#N/A</v>
      </c>
      <c r="AJ38" t="e">
        <v>#N/A</v>
      </c>
      <c r="AK38" t="e">
        <v>#N/A</v>
      </c>
      <c r="AL38" t="e">
        <v>#N/A</v>
      </c>
      <c r="AM38" t="e">
        <v>#N/A</v>
      </c>
      <c r="AN38" t="e">
        <v>#N/A</v>
      </c>
      <c r="AO38" t="e">
        <v>#N/A</v>
      </c>
      <c r="AP38" t="e">
        <v>#N/A</v>
      </c>
    </row>
    <row r="39" spans="2:42" ht="12.75">
      <c r="B39" s="19"/>
      <c r="C39" s="49" t="s">
        <v>76</v>
      </c>
      <c r="D39" s="174"/>
      <c r="E39" s="175"/>
      <c r="F39" s="184">
        <v>371.03</v>
      </c>
      <c r="G39" s="185">
        <v>292</v>
      </c>
      <c r="H39" s="186">
        <v>290</v>
      </c>
      <c r="I39" s="184">
        <v>461.6</v>
      </c>
      <c r="J39" s="185">
        <v>430</v>
      </c>
      <c r="K39" s="186">
        <v>450</v>
      </c>
      <c r="L39" s="184">
        <v>208.99</v>
      </c>
      <c r="M39" s="185">
        <v>162</v>
      </c>
      <c r="N39" s="186">
        <v>190</v>
      </c>
      <c r="O39" s="184">
        <v>299.56</v>
      </c>
      <c r="P39" s="185">
        <v>300</v>
      </c>
      <c r="Q39" s="186">
        <v>350</v>
      </c>
      <c r="R39" s="72" t="s">
        <v>36</v>
      </c>
      <c r="S39" s="1"/>
      <c r="T39" s="5"/>
      <c r="AA39" t="e">
        <v>#N/A</v>
      </c>
      <c r="AD39" t="e">
        <v>#N/A</v>
      </c>
      <c r="AE39" t="e">
        <v>#N/A</v>
      </c>
      <c r="AF39" t="e">
        <v>#N/A</v>
      </c>
      <c r="AG39" t="e">
        <v>#N/A</v>
      </c>
      <c r="AH39" t="e">
        <v>#N/A</v>
      </c>
      <c r="AI39" t="e">
        <v>#N/A</v>
      </c>
      <c r="AJ39" t="e">
        <v>#N/A</v>
      </c>
      <c r="AK39" t="e">
        <v>#N/A</v>
      </c>
      <c r="AL39" t="e">
        <v>#N/A</v>
      </c>
      <c r="AM39" t="e">
        <v>#N/A</v>
      </c>
      <c r="AN39" t="e">
        <v>#N/A</v>
      </c>
      <c r="AO39" t="e">
        <v>#N/A</v>
      </c>
      <c r="AP39" t="e">
        <v>#N/A</v>
      </c>
    </row>
    <row r="40" spans="2:42" ht="12.75">
      <c r="B40" s="19"/>
      <c r="C40" s="49" t="s">
        <v>77</v>
      </c>
      <c r="D40" s="174"/>
      <c r="E40" s="175"/>
      <c r="F40" s="184">
        <v>704.6284700000001</v>
      </c>
      <c r="G40" s="185">
        <v>1260</v>
      </c>
      <c r="H40" s="186">
        <v>1265</v>
      </c>
      <c r="I40" s="184">
        <v>0</v>
      </c>
      <c r="J40" s="185">
        <v>0</v>
      </c>
      <c r="K40" s="186">
        <v>0</v>
      </c>
      <c r="L40" s="184">
        <v>712.6284700000001</v>
      </c>
      <c r="M40" s="185">
        <v>1269</v>
      </c>
      <c r="N40" s="186">
        <v>1274</v>
      </c>
      <c r="O40" s="184">
        <v>8</v>
      </c>
      <c r="P40" s="185">
        <v>9</v>
      </c>
      <c r="Q40" s="186">
        <v>9</v>
      </c>
      <c r="R40" s="72" t="s">
        <v>87</v>
      </c>
      <c r="S40" s="1"/>
      <c r="T40" s="5"/>
      <c r="AA40" t="e">
        <v>#N/A</v>
      </c>
      <c r="AD40" t="e">
        <v>#N/A</v>
      </c>
      <c r="AE40" t="e">
        <v>#N/A</v>
      </c>
      <c r="AF40" t="e">
        <v>#N/A</v>
      </c>
      <c r="AG40" t="e">
        <v>#N/A</v>
      </c>
      <c r="AH40" t="e">
        <v>#N/A</v>
      </c>
      <c r="AI40" t="e">
        <v>#N/A</v>
      </c>
      <c r="AJ40" t="e">
        <v>#N/A</v>
      </c>
      <c r="AK40" t="e">
        <v>#N/A</v>
      </c>
      <c r="AL40" t="e">
        <v>#N/A</v>
      </c>
      <c r="AM40" t="e">
        <v>#N/A</v>
      </c>
      <c r="AN40" t="e">
        <v>#N/A</v>
      </c>
      <c r="AO40" t="e">
        <v>#N/A</v>
      </c>
      <c r="AP40" t="e">
        <v>#N/A</v>
      </c>
    </row>
    <row r="41" spans="2:42" ht="12.75">
      <c r="B41" s="19"/>
      <c r="C41" s="49" t="s">
        <v>78</v>
      </c>
      <c r="D41" s="174"/>
      <c r="E41" s="175"/>
      <c r="F41" s="184">
        <v>2957</v>
      </c>
      <c r="G41" s="185">
        <v>2595</v>
      </c>
      <c r="H41" s="186">
        <v>2740</v>
      </c>
      <c r="I41" s="184">
        <v>3181</v>
      </c>
      <c r="J41" s="185">
        <v>2850</v>
      </c>
      <c r="K41" s="186">
        <v>3000</v>
      </c>
      <c r="L41" s="184">
        <v>90</v>
      </c>
      <c r="M41" s="185">
        <v>85</v>
      </c>
      <c r="N41" s="186">
        <v>90</v>
      </c>
      <c r="O41" s="184">
        <v>314</v>
      </c>
      <c r="P41" s="185">
        <v>340</v>
      </c>
      <c r="Q41" s="186">
        <v>350</v>
      </c>
      <c r="R41" s="72" t="s">
        <v>37</v>
      </c>
      <c r="S41" s="1"/>
      <c r="T41" s="5"/>
      <c r="AA41" t="e">
        <v>#N/A</v>
      </c>
      <c r="AD41" t="e">
        <v>#N/A</v>
      </c>
      <c r="AE41" t="e">
        <v>#N/A</v>
      </c>
      <c r="AF41" t="e">
        <v>#N/A</v>
      </c>
      <c r="AG41" t="e">
        <v>#N/A</v>
      </c>
      <c r="AH41" t="e">
        <v>#N/A</v>
      </c>
      <c r="AI41" t="e">
        <v>#N/A</v>
      </c>
      <c r="AJ41" t="e">
        <v>#N/A</v>
      </c>
      <c r="AK41" t="e">
        <v>#N/A</v>
      </c>
      <c r="AL41" t="e">
        <v>#N/A</v>
      </c>
      <c r="AM41" t="e">
        <v>#N/A</v>
      </c>
      <c r="AN41" t="e">
        <v>#N/A</v>
      </c>
      <c r="AO41" t="e">
        <v>#N/A</v>
      </c>
      <c r="AP41" t="e">
        <v>#N/A</v>
      </c>
    </row>
    <row r="42" spans="2:42" ht="13.5" thickBot="1">
      <c r="B42" s="19"/>
      <c r="C42" s="49" t="s">
        <v>79</v>
      </c>
      <c r="D42" s="174"/>
      <c r="E42" s="175"/>
      <c r="F42" s="184">
        <v>2404.08</v>
      </c>
      <c r="G42" s="185">
        <v>2200</v>
      </c>
      <c r="H42" s="186">
        <v>2290</v>
      </c>
      <c r="I42" s="184">
        <v>1715</v>
      </c>
      <c r="J42" s="185">
        <v>1720</v>
      </c>
      <c r="K42" s="186">
        <v>1760</v>
      </c>
      <c r="L42" s="184">
        <v>814.31</v>
      </c>
      <c r="M42" s="185">
        <v>610</v>
      </c>
      <c r="N42" s="186">
        <v>660</v>
      </c>
      <c r="O42" s="184">
        <v>125.23</v>
      </c>
      <c r="P42" s="185">
        <v>130</v>
      </c>
      <c r="Q42" s="186">
        <v>130</v>
      </c>
      <c r="R42" s="72" t="s">
        <v>40</v>
      </c>
      <c r="S42" s="1"/>
      <c r="T42" s="5"/>
      <c r="AA42" t="e">
        <v>#N/A</v>
      </c>
      <c r="AD42" t="e">
        <v>#N/A</v>
      </c>
      <c r="AE42" t="e">
        <v>#N/A</v>
      </c>
      <c r="AF42" t="e">
        <v>#N/A</v>
      </c>
      <c r="AG42" t="e">
        <v>#N/A</v>
      </c>
      <c r="AH42" t="e">
        <v>#N/A</v>
      </c>
      <c r="AI42" t="e">
        <v>#N/A</v>
      </c>
      <c r="AJ42" t="e">
        <v>#N/A</v>
      </c>
      <c r="AK42" t="e">
        <v>#N/A</v>
      </c>
      <c r="AL42" t="e">
        <v>#N/A</v>
      </c>
      <c r="AM42" t="e">
        <v>#N/A</v>
      </c>
      <c r="AN42" t="e">
        <v>#N/A</v>
      </c>
      <c r="AO42" t="e">
        <v>#N/A</v>
      </c>
      <c r="AP42" t="e">
        <v>#N/A</v>
      </c>
    </row>
    <row r="43" spans="3:42" ht="14.25" thickBot="1" thickTop="1">
      <c r="C43" s="14" t="s">
        <v>6</v>
      </c>
      <c r="D43" s="178"/>
      <c r="E43" s="179"/>
      <c r="F43" s="156">
        <v>36472.624334</v>
      </c>
      <c r="G43" s="157">
        <v>34431.84774523234</v>
      </c>
      <c r="H43" s="158">
        <v>35021.83715416861</v>
      </c>
      <c r="I43" s="156">
        <v>39757.312999999995</v>
      </c>
      <c r="J43" s="157">
        <v>36787.485</v>
      </c>
      <c r="K43" s="158">
        <v>37642.83</v>
      </c>
      <c r="L43" s="156">
        <v>12149.139333999998</v>
      </c>
      <c r="M43" s="157">
        <v>11294.902603500408</v>
      </c>
      <c r="N43" s="158">
        <v>11562.37392399738</v>
      </c>
      <c r="O43" s="156">
        <v>15433.828</v>
      </c>
      <c r="P43" s="157">
        <v>13650.539858268068</v>
      </c>
      <c r="Q43" s="158">
        <v>14183.366769828774</v>
      </c>
      <c r="R43" s="14" t="s">
        <v>6</v>
      </c>
      <c r="S43" s="12"/>
      <c r="T43" s="13"/>
      <c r="AA43" t="e">
        <v>#N/A</v>
      </c>
      <c r="AD43" t="e">
        <v>#N/A</v>
      </c>
      <c r="AE43" t="e">
        <v>#N/A</v>
      </c>
      <c r="AF43" t="e">
        <v>#N/A</v>
      </c>
      <c r="AG43" t="e">
        <v>#N/A</v>
      </c>
      <c r="AH43" t="e">
        <v>#N/A</v>
      </c>
      <c r="AI43" t="e">
        <v>#N/A</v>
      </c>
      <c r="AJ43" t="e">
        <v>#N/A</v>
      </c>
      <c r="AK43" t="e">
        <v>#N/A</v>
      </c>
      <c r="AL43" t="e">
        <v>#N/A</v>
      </c>
      <c r="AM43" t="e">
        <v>#N/A</v>
      </c>
      <c r="AN43" t="e">
        <v>#N/A</v>
      </c>
      <c r="AO43" t="e">
        <v>#N/A</v>
      </c>
      <c r="AP43" t="e">
        <v>#N/A</v>
      </c>
    </row>
    <row r="44" spans="2:42" ht="13.5" thickTop="1">
      <c r="B44" s="16"/>
      <c r="C44" s="49" t="s">
        <v>80</v>
      </c>
      <c r="D44" s="174"/>
      <c r="E44" s="175"/>
      <c r="F44" s="184">
        <v>352.4</v>
      </c>
      <c r="G44" s="185">
        <v>352.4</v>
      </c>
      <c r="H44" s="186">
        <v>352.4</v>
      </c>
      <c r="I44" s="184">
        <v>371</v>
      </c>
      <c r="J44" s="185">
        <v>371</v>
      </c>
      <c r="K44" s="186">
        <v>371</v>
      </c>
      <c r="L44" s="184">
        <v>177.1</v>
      </c>
      <c r="M44" s="185">
        <v>177.1</v>
      </c>
      <c r="N44" s="186">
        <v>177.1</v>
      </c>
      <c r="O44" s="184">
        <v>195.7</v>
      </c>
      <c r="P44" s="185">
        <v>195.7</v>
      </c>
      <c r="Q44" s="186">
        <v>195.7</v>
      </c>
      <c r="R44" s="72" t="s">
        <v>41</v>
      </c>
      <c r="S44" s="1"/>
      <c r="T44" s="5"/>
      <c r="AA44" t="e">
        <v>#N/A</v>
      </c>
      <c r="AD44" t="e">
        <v>#N/A</v>
      </c>
      <c r="AE44" t="e">
        <v>#N/A</v>
      </c>
      <c r="AF44" t="e">
        <v>#N/A</v>
      </c>
      <c r="AG44" t="e">
        <v>#N/A</v>
      </c>
      <c r="AH44" t="e">
        <v>#N/A</v>
      </c>
      <c r="AI44" t="e">
        <v>#N/A</v>
      </c>
      <c r="AJ44" t="e">
        <v>#N/A</v>
      </c>
      <c r="AK44" t="e">
        <v>#N/A</v>
      </c>
      <c r="AL44" t="e">
        <v>#N/A</v>
      </c>
      <c r="AM44" t="e">
        <v>#N/A</v>
      </c>
      <c r="AN44" t="e">
        <v>#N/A</v>
      </c>
      <c r="AO44" t="e">
        <v>#N/A</v>
      </c>
      <c r="AP44" t="e">
        <v>#N/A</v>
      </c>
    </row>
    <row r="45" spans="2:42" ht="12.75">
      <c r="B45" s="16"/>
      <c r="C45" s="49" t="s">
        <v>81</v>
      </c>
      <c r="D45" s="174"/>
      <c r="E45" s="175"/>
      <c r="F45" s="184">
        <v>133.34</v>
      </c>
      <c r="G45" s="185">
        <v>133.34</v>
      </c>
      <c r="H45" s="186">
        <v>133.34</v>
      </c>
      <c r="I45" s="184">
        <v>1</v>
      </c>
      <c r="J45" s="185">
        <v>1</v>
      </c>
      <c r="K45" s="186">
        <v>1</v>
      </c>
      <c r="L45" s="184">
        <v>132.36</v>
      </c>
      <c r="M45" s="185">
        <v>132.36</v>
      </c>
      <c r="N45" s="186">
        <v>132.36</v>
      </c>
      <c r="O45" s="184">
        <v>0.02</v>
      </c>
      <c r="P45" s="185">
        <v>0.02</v>
      </c>
      <c r="Q45" s="186">
        <v>0.02</v>
      </c>
      <c r="R45" s="72" t="s">
        <v>3</v>
      </c>
      <c r="S45" s="1"/>
      <c r="T45" s="5"/>
      <c r="AA45" t="e">
        <v>#N/A</v>
      </c>
      <c r="AD45" t="e">
        <v>#N/A</v>
      </c>
      <c r="AE45" t="e">
        <v>#N/A</v>
      </c>
      <c r="AF45" t="e">
        <v>#N/A</v>
      </c>
      <c r="AG45" t="e">
        <v>#N/A</v>
      </c>
      <c r="AH45" t="e">
        <v>#N/A</v>
      </c>
      <c r="AI45" t="e">
        <v>#N/A</v>
      </c>
      <c r="AJ45" t="e">
        <v>#N/A</v>
      </c>
      <c r="AK45" t="e">
        <v>#N/A</v>
      </c>
      <c r="AL45" t="e">
        <v>#N/A</v>
      </c>
      <c r="AM45" t="e">
        <v>#N/A</v>
      </c>
      <c r="AN45" t="e">
        <v>#N/A</v>
      </c>
      <c r="AO45" t="e">
        <v>#N/A</v>
      </c>
      <c r="AP45" t="e">
        <v>#N/A</v>
      </c>
    </row>
    <row r="46" spans="2:42" ht="12.75">
      <c r="B46" s="16"/>
      <c r="C46" s="49" t="s">
        <v>82</v>
      </c>
      <c r="D46" s="174"/>
      <c r="E46" s="175"/>
      <c r="F46" s="184">
        <v>5814</v>
      </c>
      <c r="G46" s="185">
        <v>4650</v>
      </c>
      <c r="H46" s="186">
        <v>4800</v>
      </c>
      <c r="I46" s="184">
        <v>5751</v>
      </c>
      <c r="J46" s="185">
        <v>5000</v>
      </c>
      <c r="K46" s="186">
        <v>5300</v>
      </c>
      <c r="L46" s="184">
        <v>474</v>
      </c>
      <c r="M46" s="185">
        <v>150</v>
      </c>
      <c r="N46" s="186">
        <v>100</v>
      </c>
      <c r="O46" s="184">
        <v>411</v>
      </c>
      <c r="P46" s="185">
        <v>500</v>
      </c>
      <c r="Q46" s="186">
        <v>600</v>
      </c>
      <c r="R46" s="72" t="s">
        <v>42</v>
      </c>
      <c r="S46" s="1"/>
      <c r="T46" s="5"/>
      <c r="AA46" t="e">
        <v>#N/A</v>
      </c>
      <c r="AD46" t="e">
        <v>#N/A</v>
      </c>
      <c r="AE46" t="e">
        <v>#N/A</v>
      </c>
      <c r="AF46" t="e">
        <v>#N/A</v>
      </c>
      <c r="AG46" t="e">
        <v>#N/A</v>
      </c>
      <c r="AH46" t="e">
        <v>#N/A</v>
      </c>
      <c r="AI46" t="e">
        <v>#N/A</v>
      </c>
      <c r="AJ46" t="e">
        <v>#N/A</v>
      </c>
      <c r="AK46" t="e">
        <v>#N/A</v>
      </c>
      <c r="AL46" t="e">
        <v>#N/A</v>
      </c>
      <c r="AM46" t="e">
        <v>#N/A</v>
      </c>
      <c r="AN46" t="e">
        <v>#N/A</v>
      </c>
      <c r="AO46" t="e">
        <v>#N/A</v>
      </c>
      <c r="AP46" t="e">
        <v>#N/A</v>
      </c>
    </row>
    <row r="47" spans="2:42" ht="13.5" thickBot="1">
      <c r="B47" s="16"/>
      <c r="C47" s="49" t="s">
        <v>83</v>
      </c>
      <c r="D47" s="174"/>
      <c r="E47" s="175"/>
      <c r="F47" s="184">
        <v>1577.1</v>
      </c>
      <c r="G47" s="185">
        <v>1577.1</v>
      </c>
      <c r="H47" s="186">
        <v>1577.1</v>
      </c>
      <c r="I47" s="184">
        <v>1641</v>
      </c>
      <c r="J47" s="185">
        <v>1641</v>
      </c>
      <c r="K47" s="186">
        <v>1641</v>
      </c>
      <c r="L47" s="184">
        <v>238.1</v>
      </c>
      <c r="M47" s="185">
        <v>238.1</v>
      </c>
      <c r="N47" s="186">
        <v>238.1</v>
      </c>
      <c r="O47" s="184">
        <v>302</v>
      </c>
      <c r="P47" s="185">
        <v>302</v>
      </c>
      <c r="Q47" s="186">
        <v>302</v>
      </c>
      <c r="R47" s="72" t="s">
        <v>5</v>
      </c>
      <c r="S47" s="1"/>
      <c r="T47" s="5"/>
      <c r="AA47" t="e">
        <v>#N/A</v>
      </c>
      <c r="AD47" t="e">
        <v>#N/A</v>
      </c>
      <c r="AE47" t="e">
        <v>#N/A</v>
      </c>
      <c r="AF47" t="e">
        <v>#N/A</v>
      </c>
      <c r="AG47" t="e">
        <v>#N/A</v>
      </c>
      <c r="AH47" t="e">
        <v>#N/A</v>
      </c>
      <c r="AI47" t="e">
        <v>#N/A</v>
      </c>
      <c r="AJ47" t="e">
        <v>#N/A</v>
      </c>
      <c r="AK47" t="e">
        <v>#N/A</v>
      </c>
      <c r="AL47" t="e">
        <v>#N/A</v>
      </c>
      <c r="AM47" t="e">
        <v>#N/A</v>
      </c>
      <c r="AN47" t="e">
        <v>#N/A</v>
      </c>
      <c r="AO47" t="e">
        <v>#N/A</v>
      </c>
      <c r="AP47" t="e">
        <v>#N/A</v>
      </c>
    </row>
    <row r="48" spans="3:42" ht="14.25" thickBot="1" thickTop="1">
      <c r="C48" s="14" t="s">
        <v>347</v>
      </c>
      <c r="D48" s="178"/>
      <c r="E48" s="179"/>
      <c r="F48" s="156">
        <v>7876.84</v>
      </c>
      <c r="G48" s="157">
        <v>6712.84</v>
      </c>
      <c r="H48" s="158">
        <v>6862.84</v>
      </c>
      <c r="I48" s="156">
        <v>7764</v>
      </c>
      <c r="J48" s="157">
        <v>7013</v>
      </c>
      <c r="K48" s="158">
        <v>7313</v>
      </c>
      <c r="L48" s="156">
        <v>1021.56</v>
      </c>
      <c r="M48" s="157">
        <v>697.56</v>
      </c>
      <c r="N48" s="158">
        <v>647.56</v>
      </c>
      <c r="O48" s="156">
        <v>908.72</v>
      </c>
      <c r="P48" s="157">
        <v>997.72</v>
      </c>
      <c r="Q48" s="158">
        <v>1097.72</v>
      </c>
      <c r="R48" s="14" t="s">
        <v>348</v>
      </c>
      <c r="S48" s="12"/>
      <c r="T48" s="13"/>
      <c r="AA48" t="e">
        <v>#N/A</v>
      </c>
      <c r="AD48" t="e">
        <v>#N/A</v>
      </c>
      <c r="AE48" t="e">
        <v>#N/A</v>
      </c>
      <c r="AF48" t="e">
        <v>#N/A</v>
      </c>
      <c r="AG48" t="e">
        <v>#N/A</v>
      </c>
      <c r="AH48" t="e">
        <v>#N/A</v>
      </c>
      <c r="AI48" t="e">
        <v>#N/A</v>
      </c>
      <c r="AJ48" t="e">
        <v>#N/A</v>
      </c>
      <c r="AK48" t="e">
        <v>#N/A</v>
      </c>
      <c r="AL48" t="e">
        <v>#N/A</v>
      </c>
      <c r="AM48" t="e">
        <v>#N/A</v>
      </c>
      <c r="AN48" t="e">
        <v>#N/A</v>
      </c>
      <c r="AO48" t="e">
        <v>#N/A</v>
      </c>
      <c r="AP48" t="e">
        <v>#N/A</v>
      </c>
    </row>
    <row r="49" spans="2:42" ht="13.5" thickTop="1">
      <c r="B49" s="16"/>
      <c r="C49" s="171" t="s">
        <v>84</v>
      </c>
      <c r="D49" s="172"/>
      <c r="E49" s="173"/>
      <c r="F49" s="181">
        <v>1673</v>
      </c>
      <c r="G49" s="182">
        <v>1744</v>
      </c>
      <c r="H49" s="183">
        <v>1702</v>
      </c>
      <c r="I49" s="181">
        <v>1857</v>
      </c>
      <c r="J49" s="182">
        <v>1712</v>
      </c>
      <c r="K49" s="183">
        <v>1712</v>
      </c>
      <c r="L49" s="181">
        <v>465</v>
      </c>
      <c r="M49" s="182">
        <v>640</v>
      </c>
      <c r="N49" s="183">
        <v>590</v>
      </c>
      <c r="O49" s="181">
        <v>649</v>
      </c>
      <c r="P49" s="182">
        <v>608</v>
      </c>
      <c r="Q49" s="183">
        <v>600</v>
      </c>
      <c r="R49" s="84" t="s">
        <v>1</v>
      </c>
      <c r="S49" s="3"/>
      <c r="T49" s="4"/>
      <c r="AA49" t="e">
        <v>#N/A</v>
      </c>
      <c r="AD49" t="e">
        <v>#N/A</v>
      </c>
      <c r="AE49" t="e">
        <v>#N/A</v>
      </c>
      <c r="AF49" t="e">
        <v>#N/A</v>
      </c>
      <c r="AG49" t="e">
        <v>#N/A</v>
      </c>
      <c r="AH49" t="e">
        <v>#N/A</v>
      </c>
      <c r="AI49" t="e">
        <v>#N/A</v>
      </c>
      <c r="AJ49" t="e">
        <v>#N/A</v>
      </c>
      <c r="AK49" t="e">
        <v>#N/A</v>
      </c>
      <c r="AL49" t="e">
        <v>#N/A</v>
      </c>
      <c r="AM49" t="e">
        <v>#N/A</v>
      </c>
      <c r="AN49" t="e">
        <v>#N/A</v>
      </c>
      <c r="AO49" t="e">
        <v>#N/A</v>
      </c>
      <c r="AP49" t="e">
        <v>#N/A</v>
      </c>
    </row>
    <row r="50" spans="2:42" ht="13.5" thickBot="1">
      <c r="B50" s="16"/>
      <c r="C50" s="104" t="s">
        <v>85</v>
      </c>
      <c r="D50" s="176"/>
      <c r="E50" s="177"/>
      <c r="F50" s="187">
        <v>5604</v>
      </c>
      <c r="G50" s="188">
        <v>5212</v>
      </c>
      <c r="H50" s="189">
        <v>5382</v>
      </c>
      <c r="I50" s="187">
        <v>5161</v>
      </c>
      <c r="J50" s="188">
        <v>4912</v>
      </c>
      <c r="K50" s="189">
        <v>4995</v>
      </c>
      <c r="L50" s="187">
        <v>797</v>
      </c>
      <c r="M50" s="188">
        <v>689</v>
      </c>
      <c r="N50" s="189">
        <v>767</v>
      </c>
      <c r="O50" s="187">
        <v>354</v>
      </c>
      <c r="P50" s="188">
        <v>389</v>
      </c>
      <c r="Q50" s="189">
        <v>380</v>
      </c>
      <c r="R50" s="105" t="s">
        <v>43</v>
      </c>
      <c r="S50" s="8"/>
      <c r="T50" s="9"/>
      <c r="AA50" t="e">
        <v>#N/A</v>
      </c>
      <c r="AD50" t="e">
        <v>#N/A</v>
      </c>
      <c r="AE50" t="e">
        <v>#N/A</v>
      </c>
      <c r="AF50" t="e">
        <v>#N/A</v>
      </c>
      <c r="AG50" t="e">
        <v>#N/A</v>
      </c>
      <c r="AH50" t="e">
        <v>#N/A</v>
      </c>
      <c r="AI50" t="e">
        <v>#N/A</v>
      </c>
      <c r="AJ50" t="e">
        <v>#N/A</v>
      </c>
      <c r="AK50" t="e">
        <v>#N/A</v>
      </c>
      <c r="AL50" t="e">
        <v>#N/A</v>
      </c>
      <c r="AM50" t="e">
        <v>#N/A</v>
      </c>
      <c r="AN50" t="e">
        <v>#N/A</v>
      </c>
      <c r="AO50" t="e">
        <v>#N/A</v>
      </c>
      <c r="AP50" t="e">
        <v>#N/A</v>
      </c>
    </row>
    <row r="51" spans="3:42" ht="14.25" thickBot="1" thickTop="1">
      <c r="C51" s="14" t="s">
        <v>7</v>
      </c>
      <c r="D51" s="12"/>
      <c r="E51" s="13"/>
      <c r="F51" s="156">
        <v>7277</v>
      </c>
      <c r="G51" s="157">
        <v>6956</v>
      </c>
      <c r="H51" s="158">
        <v>7084</v>
      </c>
      <c r="I51" s="156">
        <v>7018</v>
      </c>
      <c r="J51" s="157">
        <v>6624</v>
      </c>
      <c r="K51" s="158">
        <v>6707</v>
      </c>
      <c r="L51" s="156">
        <v>1262</v>
      </c>
      <c r="M51" s="157">
        <v>1329</v>
      </c>
      <c r="N51" s="158">
        <v>1357</v>
      </c>
      <c r="O51" s="156">
        <v>1003</v>
      </c>
      <c r="P51" s="157">
        <v>997</v>
      </c>
      <c r="Q51" s="158">
        <v>980</v>
      </c>
      <c r="R51" s="18" t="s">
        <v>86</v>
      </c>
      <c r="S51" s="8"/>
      <c r="T51" s="9"/>
      <c r="AA51" t="e">
        <v>#N/A</v>
      </c>
      <c r="AD51" t="e">
        <v>#N/A</v>
      </c>
      <c r="AE51" t="e">
        <v>#N/A</v>
      </c>
      <c r="AF51" t="e">
        <v>#N/A</v>
      </c>
      <c r="AG51" t="e">
        <v>#N/A</v>
      </c>
      <c r="AH51" t="e">
        <v>#N/A</v>
      </c>
      <c r="AI51" t="e">
        <v>#N/A</v>
      </c>
      <c r="AJ51" t="e">
        <v>#N/A</v>
      </c>
      <c r="AK51" t="e">
        <v>#N/A</v>
      </c>
      <c r="AL51" t="e">
        <v>#N/A</v>
      </c>
      <c r="AM51" t="e">
        <v>#N/A</v>
      </c>
      <c r="AN51" t="e">
        <v>#N/A</v>
      </c>
      <c r="AO51" t="e">
        <v>#N/A</v>
      </c>
      <c r="AP51" t="e">
        <v>#N/A</v>
      </c>
    </row>
    <row r="52" spans="3:20" ht="13.5" thickTop="1">
      <c r="C52" s="41" t="str">
        <f ca="1">CELL("filename")</f>
        <v>C:\MyFiles\Timber\Timber Committee\TCQ2009\[tb-62-6-working-version-01.xls]List of tables</v>
      </c>
      <c r="T52" s="43" t="str">
        <f ca="1">CONCATENATE("printed on ",DAY(NOW()),"/",MONTH(NOW()))</f>
        <v>printed on 23/10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8" t="s">
        <v>103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6:17" ht="12.75">
      <c r="F3" s="268" t="s">
        <v>101</v>
      </c>
      <c r="G3" s="268"/>
      <c r="H3" s="268"/>
      <c r="I3" s="268"/>
      <c r="J3" s="268"/>
      <c r="K3" s="268"/>
      <c r="L3" s="268" t="s">
        <v>102</v>
      </c>
      <c r="M3" s="268"/>
      <c r="N3" s="268"/>
      <c r="O3" s="268"/>
      <c r="P3" s="268"/>
      <c r="Q3" s="268"/>
    </row>
    <row r="5" spans="11:15" ht="15" thickBot="1">
      <c r="K5" s="272" t="s">
        <v>46</v>
      </c>
      <c r="L5" s="272"/>
      <c r="N5" s="11"/>
      <c r="O5" s="11"/>
    </row>
    <row r="6" spans="3:20" ht="13.5" thickTop="1">
      <c r="C6" s="2"/>
      <c r="D6" s="3"/>
      <c r="E6" s="4"/>
      <c r="F6" s="269" t="s">
        <v>8</v>
      </c>
      <c r="G6" s="270"/>
      <c r="H6" s="271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5" t="s">
        <v>0</v>
      </c>
      <c r="D7" s="266"/>
      <c r="E7" s="267"/>
      <c r="F7" s="265" t="s">
        <v>9</v>
      </c>
      <c r="G7" s="266"/>
      <c r="H7" s="267"/>
      <c r="I7" s="265" t="s">
        <v>10</v>
      </c>
      <c r="J7" s="266"/>
      <c r="K7" s="267"/>
      <c r="L7" s="265" t="s">
        <v>11</v>
      </c>
      <c r="M7" s="266"/>
      <c r="N7" s="267"/>
      <c r="O7" s="265" t="s">
        <v>12</v>
      </c>
      <c r="P7" s="266"/>
      <c r="Q7" s="267"/>
      <c r="R7" s="265" t="s">
        <v>13</v>
      </c>
      <c r="S7" s="266"/>
      <c r="T7" s="267"/>
    </row>
    <row r="8" spans="3:42" ht="13.5" thickBot="1">
      <c r="C8" s="7"/>
      <c r="D8" s="8"/>
      <c r="E8" s="9"/>
      <c r="F8" s="26">
        <v>2008</v>
      </c>
      <c r="G8" s="27">
        <v>2009</v>
      </c>
      <c r="H8" s="25">
        <v>2010</v>
      </c>
      <c r="I8" s="26">
        <v>2008</v>
      </c>
      <c r="J8" s="27">
        <v>2009</v>
      </c>
      <c r="K8" s="25">
        <v>2010</v>
      </c>
      <c r="L8" s="26">
        <v>2008</v>
      </c>
      <c r="M8" s="27">
        <v>2009</v>
      </c>
      <c r="N8" s="25">
        <v>2010</v>
      </c>
      <c r="O8" s="26">
        <v>2008</v>
      </c>
      <c r="P8" s="27">
        <v>2009</v>
      </c>
      <c r="Q8" s="25">
        <v>2010</v>
      </c>
      <c r="R8" s="7"/>
      <c r="S8" s="8"/>
      <c r="T8" s="9"/>
      <c r="AA8" t="s">
        <v>0</v>
      </c>
      <c r="AD8" t="s">
        <v>311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71" t="s">
        <v>49</v>
      </c>
      <c r="D9" s="172"/>
      <c r="E9" s="173"/>
      <c r="F9" s="181">
        <v>9</v>
      </c>
      <c r="G9" s="182">
        <v>9</v>
      </c>
      <c r="H9" s="183">
        <v>9</v>
      </c>
      <c r="I9" s="181">
        <v>0</v>
      </c>
      <c r="J9" s="182">
        <v>0</v>
      </c>
      <c r="K9" s="183">
        <v>0</v>
      </c>
      <c r="L9" s="181">
        <v>9</v>
      </c>
      <c r="M9" s="182">
        <v>9</v>
      </c>
      <c r="N9" s="183">
        <v>9</v>
      </c>
      <c r="O9" s="181">
        <v>0</v>
      </c>
      <c r="P9" s="182">
        <v>0</v>
      </c>
      <c r="Q9" s="183">
        <v>0</v>
      </c>
      <c r="R9" s="84" t="s">
        <v>14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4"/>
      <c r="E10" s="175"/>
      <c r="F10" s="184">
        <v>107</v>
      </c>
      <c r="G10" s="185">
        <v>118</v>
      </c>
      <c r="H10" s="186">
        <v>118</v>
      </c>
      <c r="I10" s="184">
        <v>0</v>
      </c>
      <c r="J10" s="185">
        <v>0</v>
      </c>
      <c r="K10" s="186">
        <v>0</v>
      </c>
      <c r="L10" s="184">
        <v>117</v>
      </c>
      <c r="M10" s="185">
        <v>125</v>
      </c>
      <c r="N10" s="186">
        <v>125</v>
      </c>
      <c r="O10" s="184">
        <v>10</v>
      </c>
      <c r="P10" s="185">
        <v>7</v>
      </c>
      <c r="Q10" s="186">
        <v>7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96</v>
      </c>
      <c r="D11" s="174"/>
      <c r="E11" s="175"/>
      <c r="F11" s="184">
        <v>95</v>
      </c>
      <c r="G11" s="185">
        <v>90</v>
      </c>
      <c r="H11" s="186">
        <v>110</v>
      </c>
      <c r="I11" s="184">
        <v>250</v>
      </c>
      <c r="J11" s="185">
        <v>230</v>
      </c>
      <c r="K11" s="186">
        <v>250</v>
      </c>
      <c r="L11" s="184">
        <v>112</v>
      </c>
      <c r="M11" s="185">
        <v>100</v>
      </c>
      <c r="N11" s="186">
        <v>110</v>
      </c>
      <c r="O11" s="184">
        <v>267</v>
      </c>
      <c r="P11" s="185">
        <v>240</v>
      </c>
      <c r="Q11" s="186">
        <v>250</v>
      </c>
      <c r="R11" s="72" t="s">
        <v>97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4"/>
      <c r="E12" s="175"/>
      <c r="F12" s="184">
        <v>0.9</v>
      </c>
      <c r="G12" s="185">
        <v>0.9</v>
      </c>
      <c r="H12" s="186">
        <v>0.9</v>
      </c>
      <c r="I12" s="184">
        <v>0</v>
      </c>
      <c r="J12" s="185">
        <v>0</v>
      </c>
      <c r="K12" s="186">
        <v>0</v>
      </c>
      <c r="L12" s="184">
        <v>1.9</v>
      </c>
      <c r="M12" s="185">
        <v>1.9</v>
      </c>
      <c r="N12" s="186">
        <v>1.9</v>
      </c>
      <c r="O12" s="184">
        <v>1</v>
      </c>
      <c r="P12" s="185">
        <v>1</v>
      </c>
      <c r="Q12" s="186">
        <v>1</v>
      </c>
      <c r="R12" s="72" t="s">
        <v>16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52</v>
      </c>
      <c r="D13" s="174"/>
      <c r="E13" s="175"/>
      <c r="F13" s="184">
        <v>336.06</v>
      </c>
      <c r="G13" s="185">
        <v>336.06</v>
      </c>
      <c r="H13" s="186">
        <v>336.06</v>
      </c>
      <c r="I13" s="184">
        <v>219.52</v>
      </c>
      <c r="J13" s="185">
        <v>219.52</v>
      </c>
      <c r="K13" s="186">
        <v>219.52</v>
      </c>
      <c r="L13" s="184">
        <v>221.1</v>
      </c>
      <c r="M13" s="185">
        <v>221.1</v>
      </c>
      <c r="N13" s="186">
        <v>221.1</v>
      </c>
      <c r="O13" s="184">
        <v>104.56</v>
      </c>
      <c r="P13" s="185">
        <v>104.56</v>
      </c>
      <c r="Q13" s="186">
        <v>104.56</v>
      </c>
      <c r="R13" s="72" t="s">
        <v>17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4"/>
      <c r="E14" s="175"/>
      <c r="F14" s="184">
        <v>31</v>
      </c>
      <c r="G14" s="185">
        <v>35</v>
      </c>
      <c r="H14" s="186">
        <v>36</v>
      </c>
      <c r="I14" s="184">
        <v>0</v>
      </c>
      <c r="J14" s="185">
        <v>1</v>
      </c>
      <c r="K14" s="186">
        <v>1</v>
      </c>
      <c r="L14" s="184">
        <v>32</v>
      </c>
      <c r="M14" s="185">
        <v>34</v>
      </c>
      <c r="N14" s="186">
        <v>36</v>
      </c>
      <c r="O14" s="184">
        <v>1</v>
      </c>
      <c r="P14" s="185">
        <v>0</v>
      </c>
      <c r="Q14" s="186">
        <v>1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4"/>
      <c r="E15" s="175"/>
      <c r="F15" s="184">
        <v>19.97</v>
      </c>
      <c r="G15" s="185">
        <v>25</v>
      </c>
      <c r="H15" s="186">
        <v>20</v>
      </c>
      <c r="I15" s="184">
        <v>0</v>
      </c>
      <c r="J15" s="185">
        <v>0</v>
      </c>
      <c r="K15" s="186">
        <v>0</v>
      </c>
      <c r="L15" s="184">
        <v>19.97</v>
      </c>
      <c r="M15" s="185">
        <v>25</v>
      </c>
      <c r="N15" s="186">
        <v>20</v>
      </c>
      <c r="O15" s="184">
        <v>0</v>
      </c>
      <c r="P15" s="185">
        <v>0</v>
      </c>
      <c r="Q15" s="186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4"/>
      <c r="E16" s="175"/>
      <c r="F16" s="184">
        <v>214</v>
      </c>
      <c r="G16" s="185">
        <v>214</v>
      </c>
      <c r="H16" s="186">
        <v>214</v>
      </c>
      <c r="I16" s="184">
        <v>508</v>
      </c>
      <c r="J16" s="185">
        <v>508</v>
      </c>
      <c r="K16" s="186">
        <v>508</v>
      </c>
      <c r="L16" s="184">
        <v>51</v>
      </c>
      <c r="M16" s="185">
        <v>51</v>
      </c>
      <c r="N16" s="186">
        <v>51</v>
      </c>
      <c r="O16" s="184">
        <v>345</v>
      </c>
      <c r="P16" s="185">
        <v>345</v>
      </c>
      <c r="Q16" s="186">
        <v>345</v>
      </c>
      <c r="R16" s="72" t="s">
        <v>39</v>
      </c>
      <c r="S16" s="1"/>
      <c r="T16" s="5"/>
      <c r="AA16">
        <v>3</v>
      </c>
      <c r="AD16">
        <v>2</v>
      </c>
      <c r="AE16">
        <v>3</v>
      </c>
      <c r="AF16">
        <v>3</v>
      </c>
      <c r="AG16">
        <v>2</v>
      </c>
      <c r="AH16">
        <v>5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2:42" ht="12.75">
      <c r="B17" s="19"/>
      <c r="C17" s="49" t="s">
        <v>56</v>
      </c>
      <c r="D17" s="174"/>
      <c r="E17" s="175"/>
      <c r="F17" s="184">
        <v>79.73</v>
      </c>
      <c r="G17" s="185">
        <v>79.73</v>
      </c>
      <c r="H17" s="186">
        <v>79.73</v>
      </c>
      <c r="I17" s="184">
        <v>0</v>
      </c>
      <c r="J17" s="185">
        <v>0</v>
      </c>
      <c r="K17" s="186">
        <v>0</v>
      </c>
      <c r="L17" s="184">
        <v>88.16</v>
      </c>
      <c r="M17" s="185">
        <v>88.16</v>
      </c>
      <c r="N17" s="186">
        <v>88.16</v>
      </c>
      <c r="O17" s="184">
        <v>8.43</v>
      </c>
      <c r="P17" s="185">
        <v>8.43</v>
      </c>
      <c r="Q17" s="186">
        <v>8.43</v>
      </c>
      <c r="R17" s="72" t="s">
        <v>20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4"/>
      <c r="E18" s="175"/>
      <c r="F18" s="184">
        <v>10.02</v>
      </c>
      <c r="G18" s="185">
        <v>9</v>
      </c>
      <c r="H18" s="186">
        <v>9</v>
      </c>
      <c r="I18" s="184">
        <v>0</v>
      </c>
      <c r="J18" s="185">
        <v>0</v>
      </c>
      <c r="K18" s="186">
        <v>0</v>
      </c>
      <c r="L18" s="184">
        <v>15.52</v>
      </c>
      <c r="M18" s="185">
        <v>10</v>
      </c>
      <c r="N18" s="186">
        <v>10</v>
      </c>
      <c r="O18" s="184">
        <v>5.5</v>
      </c>
      <c r="P18" s="185">
        <v>1</v>
      </c>
      <c r="Q18" s="186">
        <v>1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4"/>
      <c r="E19" s="175"/>
      <c r="F19" s="184">
        <v>1.73</v>
      </c>
      <c r="G19" s="185">
        <v>1</v>
      </c>
      <c r="H19" s="186">
        <v>2</v>
      </c>
      <c r="I19" s="184">
        <v>0</v>
      </c>
      <c r="J19" s="185">
        <v>0</v>
      </c>
      <c r="K19" s="186">
        <v>0</v>
      </c>
      <c r="L19" s="184">
        <v>1.73</v>
      </c>
      <c r="M19" s="185">
        <v>1</v>
      </c>
      <c r="N19" s="186">
        <v>2</v>
      </c>
      <c r="O19" s="184">
        <v>0</v>
      </c>
      <c r="P19" s="185">
        <v>0</v>
      </c>
      <c r="Q19" s="186">
        <v>0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4"/>
      <c r="E20" s="175"/>
      <c r="F20" s="184">
        <v>222.03699999999998</v>
      </c>
      <c r="G20" s="185">
        <v>210</v>
      </c>
      <c r="H20" s="186">
        <v>210</v>
      </c>
      <c r="I20" s="184">
        <v>373.859</v>
      </c>
      <c r="J20" s="185">
        <v>360</v>
      </c>
      <c r="K20" s="186">
        <v>360</v>
      </c>
      <c r="L20" s="184">
        <v>51.004</v>
      </c>
      <c r="M20" s="185">
        <v>50</v>
      </c>
      <c r="N20" s="186">
        <v>50</v>
      </c>
      <c r="O20" s="184">
        <v>202.826</v>
      </c>
      <c r="P20" s="185">
        <v>200</v>
      </c>
      <c r="Q20" s="186">
        <v>200</v>
      </c>
      <c r="R20" s="72" t="s">
        <v>2</v>
      </c>
      <c r="S20" s="1"/>
      <c r="T20" s="5"/>
      <c r="AA20">
        <v>3</v>
      </c>
      <c r="AD20">
        <v>2</v>
      </c>
      <c r="AE20">
        <v>2</v>
      </c>
      <c r="AF20">
        <v>3</v>
      </c>
      <c r="AG20">
        <v>2</v>
      </c>
      <c r="AH20">
        <v>2</v>
      </c>
      <c r="AI20">
        <v>5</v>
      </c>
      <c r="AJ20">
        <v>2</v>
      </c>
      <c r="AK20">
        <v>2</v>
      </c>
      <c r="AL20">
        <v>5</v>
      </c>
      <c r="AM20">
        <v>2</v>
      </c>
      <c r="AN20">
        <v>2</v>
      </c>
      <c r="AO20">
        <v>5</v>
      </c>
      <c r="AP20">
        <v>3</v>
      </c>
    </row>
    <row r="21" spans="2:42" ht="12.75">
      <c r="B21" s="19"/>
      <c r="C21" s="49" t="s">
        <v>60</v>
      </c>
      <c r="D21" s="174"/>
      <c r="E21" s="175"/>
      <c r="F21" s="184">
        <v>679</v>
      </c>
      <c r="G21" s="185">
        <v>660</v>
      </c>
      <c r="H21" s="186">
        <v>700</v>
      </c>
      <c r="I21" s="184">
        <v>1025</v>
      </c>
      <c r="J21" s="185">
        <v>950</v>
      </c>
      <c r="K21" s="186">
        <v>1000</v>
      </c>
      <c r="L21" s="184">
        <v>230</v>
      </c>
      <c r="M21" s="185">
        <v>230</v>
      </c>
      <c r="N21" s="186">
        <v>250</v>
      </c>
      <c r="O21" s="184">
        <v>576</v>
      </c>
      <c r="P21" s="185">
        <v>520</v>
      </c>
      <c r="Q21" s="186">
        <v>550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4"/>
      <c r="E22" s="175"/>
      <c r="F22" s="184">
        <v>100.92</v>
      </c>
      <c r="G22" s="185">
        <v>100.92</v>
      </c>
      <c r="H22" s="186">
        <v>100.92</v>
      </c>
      <c r="I22" s="184">
        <v>0</v>
      </c>
      <c r="J22" s="185">
        <v>0</v>
      </c>
      <c r="K22" s="186">
        <v>0</v>
      </c>
      <c r="L22" s="184">
        <v>134.05</v>
      </c>
      <c r="M22" s="185">
        <v>134.05</v>
      </c>
      <c r="N22" s="186">
        <v>134.05</v>
      </c>
      <c r="O22" s="184">
        <v>33.13</v>
      </c>
      <c r="P22" s="185">
        <v>33.13</v>
      </c>
      <c r="Q22" s="186">
        <v>33.13</v>
      </c>
      <c r="R22" s="72" t="s">
        <v>38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4"/>
      <c r="E23" s="175"/>
      <c r="F23" s="184">
        <v>46.5</v>
      </c>
      <c r="G23" s="185">
        <v>46.5</v>
      </c>
      <c r="H23" s="186">
        <v>46.5</v>
      </c>
      <c r="I23" s="184">
        <v>0</v>
      </c>
      <c r="J23" s="185">
        <v>0</v>
      </c>
      <c r="K23" s="186">
        <v>0</v>
      </c>
      <c r="L23" s="184">
        <v>49.8</v>
      </c>
      <c r="M23" s="185">
        <v>49.8</v>
      </c>
      <c r="N23" s="186">
        <v>49.8</v>
      </c>
      <c r="O23" s="184">
        <v>3.3</v>
      </c>
      <c r="P23" s="185">
        <v>3.3</v>
      </c>
      <c r="Q23" s="186">
        <v>3.3</v>
      </c>
      <c r="R23" s="72" t="s">
        <v>24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63</v>
      </c>
      <c r="D24" s="174"/>
      <c r="E24" s="175"/>
      <c r="F24" s="184">
        <v>108.86</v>
      </c>
      <c r="G24" s="185">
        <v>45</v>
      </c>
      <c r="H24" s="186">
        <v>45</v>
      </c>
      <c r="I24" s="184">
        <v>270</v>
      </c>
      <c r="J24" s="185">
        <v>225</v>
      </c>
      <c r="K24" s="186">
        <v>225</v>
      </c>
      <c r="L24" s="184">
        <v>0</v>
      </c>
      <c r="M24" s="185">
        <v>20</v>
      </c>
      <c r="N24" s="186">
        <v>20</v>
      </c>
      <c r="O24" s="184">
        <v>161.14</v>
      </c>
      <c r="P24" s="185">
        <v>200</v>
      </c>
      <c r="Q24" s="186">
        <v>200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4"/>
      <c r="E25" s="175"/>
      <c r="F25" s="184">
        <v>93.14</v>
      </c>
      <c r="G25" s="185">
        <v>85</v>
      </c>
      <c r="H25" s="186">
        <v>85</v>
      </c>
      <c r="I25" s="184">
        <v>0</v>
      </c>
      <c r="J25" s="185">
        <v>0</v>
      </c>
      <c r="K25" s="186">
        <v>0</v>
      </c>
      <c r="L25" s="184">
        <v>129</v>
      </c>
      <c r="M25" s="185">
        <v>110</v>
      </c>
      <c r="N25" s="186">
        <v>120</v>
      </c>
      <c r="O25" s="184">
        <v>35.86</v>
      </c>
      <c r="P25" s="185">
        <v>25</v>
      </c>
      <c r="Q25" s="186">
        <v>35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4"/>
      <c r="E26" s="175"/>
      <c r="F26" s="184">
        <v>44.43300000000002</v>
      </c>
      <c r="G26" s="185">
        <v>76</v>
      </c>
      <c r="H26" s="186">
        <v>80</v>
      </c>
      <c r="I26" s="184">
        <v>207.6</v>
      </c>
      <c r="J26" s="185">
        <v>200</v>
      </c>
      <c r="K26" s="186">
        <v>200</v>
      </c>
      <c r="L26" s="184">
        <v>14.146999999999995</v>
      </c>
      <c r="M26" s="185">
        <v>10</v>
      </c>
      <c r="N26" s="186">
        <v>10</v>
      </c>
      <c r="O26" s="184">
        <v>177.31399999999996</v>
      </c>
      <c r="P26" s="185">
        <v>134</v>
      </c>
      <c r="Q26" s="186">
        <v>130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4"/>
      <c r="E27" s="175"/>
      <c r="F27" s="184">
        <v>43.77</v>
      </c>
      <c r="G27" s="185">
        <v>34.88567434888716</v>
      </c>
      <c r="H27" s="186">
        <v>35</v>
      </c>
      <c r="I27" s="184">
        <v>0</v>
      </c>
      <c r="J27" s="185">
        <v>0</v>
      </c>
      <c r="K27" s="186">
        <v>0</v>
      </c>
      <c r="L27" s="184">
        <v>51.41</v>
      </c>
      <c r="M27" s="185">
        <v>43.47138079193255</v>
      </c>
      <c r="N27" s="186">
        <v>43</v>
      </c>
      <c r="O27" s="184">
        <v>7.64</v>
      </c>
      <c r="P27" s="185">
        <v>8.585706443045398</v>
      </c>
      <c r="Q27" s="186">
        <v>8</v>
      </c>
      <c r="R27" s="72" t="s">
        <v>275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99</v>
      </c>
      <c r="D28" s="174"/>
      <c r="E28" s="175"/>
      <c r="F28" s="184">
        <v>143.89</v>
      </c>
      <c r="G28" s="185">
        <v>143.89</v>
      </c>
      <c r="H28" s="186">
        <v>143.89</v>
      </c>
      <c r="I28" s="184">
        <v>160</v>
      </c>
      <c r="J28" s="185">
        <v>160</v>
      </c>
      <c r="K28" s="186">
        <v>160</v>
      </c>
      <c r="L28" s="184">
        <v>181.19</v>
      </c>
      <c r="M28" s="185">
        <v>181.19</v>
      </c>
      <c r="N28" s="186">
        <v>181.19</v>
      </c>
      <c r="O28" s="184">
        <v>197.3</v>
      </c>
      <c r="P28" s="185">
        <v>197.3</v>
      </c>
      <c r="Q28" s="186">
        <v>197.3</v>
      </c>
      <c r="R28" s="72" t="s">
        <v>98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4"/>
      <c r="E29" s="175"/>
      <c r="F29" s="184">
        <v>42.2</v>
      </c>
      <c r="G29" s="185">
        <v>42</v>
      </c>
      <c r="H29" s="186">
        <v>42</v>
      </c>
      <c r="I29" s="184">
        <v>0</v>
      </c>
      <c r="J29" s="185">
        <v>0</v>
      </c>
      <c r="K29" s="186">
        <v>0</v>
      </c>
      <c r="L29" s="184">
        <v>87.7</v>
      </c>
      <c r="M29" s="185">
        <v>88</v>
      </c>
      <c r="N29" s="186">
        <v>88</v>
      </c>
      <c r="O29" s="184">
        <v>45.5</v>
      </c>
      <c r="P29" s="185">
        <v>46</v>
      </c>
      <c r="Q29" s="186">
        <v>46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4"/>
      <c r="E30" s="175"/>
      <c r="F30" s="184">
        <v>48.29</v>
      </c>
      <c r="G30" s="185">
        <v>49</v>
      </c>
      <c r="H30" s="186">
        <v>49</v>
      </c>
      <c r="I30" s="184">
        <v>0</v>
      </c>
      <c r="J30" s="185">
        <v>0</v>
      </c>
      <c r="K30" s="186">
        <v>0</v>
      </c>
      <c r="L30" s="184">
        <v>48.69</v>
      </c>
      <c r="M30" s="185">
        <v>49</v>
      </c>
      <c r="N30" s="186">
        <v>49</v>
      </c>
      <c r="O30" s="184">
        <v>0.4</v>
      </c>
      <c r="P30" s="185">
        <v>0</v>
      </c>
      <c r="Q30" s="186">
        <v>0</v>
      </c>
      <c r="R30" s="72" t="s">
        <v>29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9</v>
      </c>
      <c r="AI30">
        <v>9</v>
      </c>
      <c r="AJ30">
        <v>2</v>
      </c>
      <c r="AK30">
        <v>9</v>
      </c>
      <c r="AL30">
        <v>9</v>
      </c>
      <c r="AM30">
        <v>2</v>
      </c>
      <c r="AN30">
        <v>9</v>
      </c>
      <c r="AO30">
        <v>9</v>
      </c>
      <c r="AP30">
        <v>3</v>
      </c>
    </row>
    <row r="31" spans="2:42" ht="12.75">
      <c r="B31" s="19"/>
      <c r="C31" s="49" t="s">
        <v>69</v>
      </c>
      <c r="D31" s="174"/>
      <c r="E31" s="175"/>
      <c r="F31" s="184">
        <v>576.175</v>
      </c>
      <c r="G31" s="185">
        <v>560</v>
      </c>
      <c r="H31" s="186">
        <v>560</v>
      </c>
      <c r="I31" s="184">
        <v>600</v>
      </c>
      <c r="J31" s="185">
        <v>600</v>
      </c>
      <c r="K31" s="186">
        <v>600</v>
      </c>
      <c r="L31" s="184">
        <v>213.38</v>
      </c>
      <c r="M31" s="185">
        <v>180</v>
      </c>
      <c r="N31" s="186">
        <v>180</v>
      </c>
      <c r="O31" s="184">
        <v>237.205</v>
      </c>
      <c r="P31" s="185">
        <v>220</v>
      </c>
      <c r="Q31" s="186">
        <v>220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4"/>
      <c r="E32" s="175"/>
      <c r="F32" s="184">
        <v>3.54</v>
      </c>
      <c r="G32" s="185">
        <v>1.204</v>
      </c>
      <c r="H32" s="186">
        <v>4</v>
      </c>
      <c r="I32" s="184">
        <v>0</v>
      </c>
      <c r="J32" s="185">
        <v>0</v>
      </c>
      <c r="K32" s="186">
        <v>0</v>
      </c>
      <c r="L32" s="184">
        <v>3.56</v>
      </c>
      <c r="M32" s="185">
        <v>1.204</v>
      </c>
      <c r="N32" s="186">
        <v>4</v>
      </c>
      <c r="O32" s="184">
        <v>0.02</v>
      </c>
      <c r="P32" s="185">
        <v>0</v>
      </c>
      <c r="Q32" s="186">
        <v>0</v>
      </c>
      <c r="R32" s="72" t="s">
        <v>4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71</v>
      </c>
      <c r="D33" s="174"/>
      <c r="E33" s="175"/>
      <c r="F33" s="184">
        <v>202.7</v>
      </c>
      <c r="G33" s="185">
        <v>202.7</v>
      </c>
      <c r="H33" s="186">
        <v>202.7</v>
      </c>
      <c r="I33" s="184">
        <v>0</v>
      </c>
      <c r="J33" s="185">
        <v>0</v>
      </c>
      <c r="K33" s="186">
        <v>0</v>
      </c>
      <c r="L33" s="184">
        <v>210</v>
      </c>
      <c r="M33" s="185">
        <v>210</v>
      </c>
      <c r="N33" s="186">
        <v>210</v>
      </c>
      <c r="O33" s="184">
        <v>7.3</v>
      </c>
      <c r="P33" s="185">
        <v>7.3</v>
      </c>
      <c r="Q33" s="186">
        <v>7.3</v>
      </c>
      <c r="R33" s="72" t="s">
        <v>31</v>
      </c>
      <c r="S33" s="1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345</v>
      </c>
      <c r="D34" s="174"/>
      <c r="E34" s="175"/>
      <c r="F34" s="184">
        <v>26</v>
      </c>
      <c r="G34" s="185">
        <v>11</v>
      </c>
      <c r="H34" s="186">
        <v>29</v>
      </c>
      <c r="I34" s="184">
        <v>0</v>
      </c>
      <c r="J34" s="185">
        <v>0</v>
      </c>
      <c r="K34" s="186">
        <v>20</v>
      </c>
      <c r="L34" s="184">
        <v>26</v>
      </c>
      <c r="M34" s="185">
        <v>11</v>
      </c>
      <c r="N34" s="186">
        <v>12</v>
      </c>
      <c r="O34" s="184">
        <v>0</v>
      </c>
      <c r="P34" s="185">
        <v>0</v>
      </c>
      <c r="Q34" s="186">
        <v>3</v>
      </c>
      <c r="R34" s="72" t="s">
        <v>344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4"/>
      <c r="E35" s="175"/>
      <c r="F35" s="184">
        <v>52.85</v>
      </c>
      <c r="G35" s="185">
        <v>43</v>
      </c>
      <c r="H35" s="186">
        <v>48</v>
      </c>
      <c r="I35" s="184">
        <v>26</v>
      </c>
      <c r="J35" s="185">
        <v>25</v>
      </c>
      <c r="K35" s="186">
        <v>25</v>
      </c>
      <c r="L35" s="184">
        <v>30.48</v>
      </c>
      <c r="M35" s="185">
        <v>20</v>
      </c>
      <c r="N35" s="186">
        <v>25</v>
      </c>
      <c r="O35" s="184">
        <v>3.63</v>
      </c>
      <c r="P35" s="185">
        <v>2</v>
      </c>
      <c r="Q35" s="186">
        <v>2</v>
      </c>
      <c r="R35" s="72" t="s">
        <v>32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4"/>
      <c r="E36" s="175"/>
      <c r="F36" s="184">
        <v>7.09</v>
      </c>
      <c r="G36" s="185">
        <v>7.21174551386623</v>
      </c>
      <c r="H36" s="186">
        <v>7.283862969004892</v>
      </c>
      <c r="I36" s="184">
        <v>0</v>
      </c>
      <c r="J36" s="185">
        <v>0</v>
      </c>
      <c r="K36" s="186">
        <v>0</v>
      </c>
      <c r="L36" s="184">
        <v>7.54</v>
      </c>
      <c r="M36" s="185">
        <v>7.21174551386623</v>
      </c>
      <c r="N36" s="186">
        <v>7.283862969004892</v>
      </c>
      <c r="O36" s="184">
        <v>0.45</v>
      </c>
      <c r="P36" s="185">
        <v>0</v>
      </c>
      <c r="Q36" s="186">
        <v>0</v>
      </c>
      <c r="R36" s="72" t="s">
        <v>33</v>
      </c>
      <c r="S36" s="1"/>
      <c r="T36" s="5"/>
      <c r="AA36">
        <v>3</v>
      </c>
      <c r="AD36">
        <v>3</v>
      </c>
      <c r="AE36">
        <v>3</v>
      </c>
      <c r="AF36">
        <v>3</v>
      </c>
      <c r="AG36">
        <v>5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74</v>
      </c>
      <c r="D37" s="174"/>
      <c r="E37" s="175"/>
      <c r="F37" s="184">
        <v>2.97</v>
      </c>
      <c r="G37" s="185">
        <v>0.18</v>
      </c>
      <c r="H37" s="186">
        <v>6</v>
      </c>
      <c r="I37" s="184">
        <v>2</v>
      </c>
      <c r="J37" s="185">
        <v>5</v>
      </c>
      <c r="K37" s="186">
        <v>5</v>
      </c>
      <c r="L37" s="184">
        <v>7.91</v>
      </c>
      <c r="M37" s="185">
        <v>1.89</v>
      </c>
      <c r="N37" s="186">
        <v>8</v>
      </c>
      <c r="O37" s="184">
        <v>6.94</v>
      </c>
      <c r="P37" s="185">
        <v>6.71</v>
      </c>
      <c r="Q37" s="186">
        <v>7</v>
      </c>
      <c r="R37" s="72" t="s">
        <v>34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4"/>
      <c r="E38" s="175"/>
      <c r="F38" s="184">
        <v>505.03</v>
      </c>
      <c r="G38" s="185">
        <v>450</v>
      </c>
      <c r="H38" s="186">
        <v>505</v>
      </c>
      <c r="I38" s="184">
        <v>370.37</v>
      </c>
      <c r="J38" s="185">
        <v>350</v>
      </c>
      <c r="K38" s="186">
        <v>375</v>
      </c>
      <c r="L38" s="184">
        <v>134.8</v>
      </c>
      <c r="M38" s="185">
        <v>100</v>
      </c>
      <c r="N38" s="186">
        <v>130</v>
      </c>
      <c r="O38" s="184">
        <v>0.14</v>
      </c>
      <c r="P38" s="185">
        <v>0</v>
      </c>
      <c r="Q38" s="186">
        <v>0</v>
      </c>
      <c r="R38" s="72" t="s">
        <v>35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2:42" ht="12.75">
      <c r="B39" s="19"/>
      <c r="C39" s="49" t="s">
        <v>76</v>
      </c>
      <c r="D39" s="174"/>
      <c r="E39" s="175"/>
      <c r="F39" s="184">
        <v>55.62</v>
      </c>
      <c r="G39" s="185">
        <v>58</v>
      </c>
      <c r="H39" s="186">
        <v>60</v>
      </c>
      <c r="I39" s="184">
        <v>0</v>
      </c>
      <c r="J39" s="185">
        <v>0</v>
      </c>
      <c r="K39" s="186">
        <v>0</v>
      </c>
      <c r="L39" s="184">
        <v>56.06</v>
      </c>
      <c r="M39" s="185">
        <v>58</v>
      </c>
      <c r="N39" s="186">
        <v>60</v>
      </c>
      <c r="O39" s="184">
        <v>0.44</v>
      </c>
      <c r="P39" s="185">
        <v>0</v>
      </c>
      <c r="Q39" s="186">
        <v>0</v>
      </c>
      <c r="R39" s="72" t="s">
        <v>36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4"/>
      <c r="E40" s="175"/>
      <c r="F40" s="184">
        <v>-0.23643000000000036</v>
      </c>
      <c r="G40" s="185">
        <v>18</v>
      </c>
      <c r="H40" s="186">
        <v>18</v>
      </c>
      <c r="I40" s="184">
        <v>0</v>
      </c>
      <c r="J40" s="185">
        <v>0</v>
      </c>
      <c r="K40" s="186">
        <v>0</v>
      </c>
      <c r="L40" s="184">
        <v>8.76357</v>
      </c>
      <c r="M40" s="185">
        <v>24</v>
      </c>
      <c r="N40" s="186">
        <v>24</v>
      </c>
      <c r="O40" s="184">
        <v>9</v>
      </c>
      <c r="P40" s="185">
        <v>6</v>
      </c>
      <c r="Q40" s="186">
        <v>6</v>
      </c>
      <c r="R40" s="72" t="s">
        <v>87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78</v>
      </c>
      <c r="D41" s="174"/>
      <c r="E41" s="175"/>
      <c r="F41" s="184">
        <v>143</v>
      </c>
      <c r="G41" s="185">
        <v>105</v>
      </c>
      <c r="H41" s="186">
        <v>130</v>
      </c>
      <c r="I41" s="184">
        <v>0</v>
      </c>
      <c r="J41" s="185">
        <v>0</v>
      </c>
      <c r="K41" s="186">
        <v>0</v>
      </c>
      <c r="L41" s="184">
        <v>149</v>
      </c>
      <c r="M41" s="185">
        <v>115</v>
      </c>
      <c r="N41" s="186">
        <v>140</v>
      </c>
      <c r="O41" s="184">
        <v>6</v>
      </c>
      <c r="P41" s="185">
        <v>10</v>
      </c>
      <c r="Q41" s="186">
        <v>10</v>
      </c>
      <c r="R41" s="72" t="s">
        <v>37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79</v>
      </c>
      <c r="D42" s="174"/>
      <c r="E42" s="175"/>
      <c r="F42" s="184">
        <v>318.69</v>
      </c>
      <c r="G42" s="185">
        <v>300</v>
      </c>
      <c r="H42" s="186">
        <v>330</v>
      </c>
      <c r="I42" s="184">
        <v>300</v>
      </c>
      <c r="J42" s="185">
        <v>300</v>
      </c>
      <c r="K42" s="186">
        <v>300</v>
      </c>
      <c r="L42" s="184">
        <v>179.86</v>
      </c>
      <c r="M42" s="185">
        <v>160</v>
      </c>
      <c r="N42" s="186">
        <v>190</v>
      </c>
      <c r="O42" s="184">
        <v>161.17</v>
      </c>
      <c r="P42" s="185">
        <v>160</v>
      </c>
      <c r="Q42" s="186">
        <v>160</v>
      </c>
      <c r="R42" s="72" t="s">
        <v>40</v>
      </c>
      <c r="S42" s="1"/>
      <c r="T42" s="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3:42" ht="14.25" thickBot="1" thickTop="1">
      <c r="C43" s="14" t="s">
        <v>6</v>
      </c>
      <c r="D43" s="178"/>
      <c r="E43" s="179"/>
      <c r="F43" s="156">
        <v>4370.87857</v>
      </c>
      <c r="G43" s="157">
        <v>4167.1814198627535</v>
      </c>
      <c r="H43" s="158">
        <v>4371.983862969005</v>
      </c>
      <c r="I43" s="156">
        <v>4312.349</v>
      </c>
      <c r="J43" s="157">
        <v>4133.52</v>
      </c>
      <c r="K43" s="158">
        <v>4248.52</v>
      </c>
      <c r="L43" s="156">
        <v>2673.7245700000003</v>
      </c>
      <c r="M43" s="157">
        <v>2519.9771263057987</v>
      </c>
      <c r="N43" s="158">
        <v>2659.483862969005</v>
      </c>
      <c r="O43" s="156">
        <v>2615.195</v>
      </c>
      <c r="P43" s="157">
        <v>2486.315706443045</v>
      </c>
      <c r="Q43" s="158">
        <v>2536.02</v>
      </c>
      <c r="R43" s="14" t="s">
        <v>6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80</v>
      </c>
      <c r="D44" s="174"/>
      <c r="E44" s="175"/>
      <c r="F44" s="184">
        <v>40</v>
      </c>
      <c r="G44" s="185">
        <v>40</v>
      </c>
      <c r="H44" s="186">
        <v>40</v>
      </c>
      <c r="I44" s="184">
        <v>40</v>
      </c>
      <c r="J44" s="185">
        <v>40</v>
      </c>
      <c r="K44" s="186">
        <v>40</v>
      </c>
      <c r="L44" s="184">
        <v>0</v>
      </c>
      <c r="M44" s="185">
        <v>0</v>
      </c>
      <c r="N44" s="186">
        <v>0</v>
      </c>
      <c r="O44" s="184">
        <v>0</v>
      </c>
      <c r="P44" s="185">
        <v>0</v>
      </c>
      <c r="Q44" s="186">
        <v>0</v>
      </c>
      <c r="R44" s="72" t="s">
        <v>41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4"/>
      <c r="E45" s="175"/>
      <c r="F45" s="184">
        <v>227.5</v>
      </c>
      <c r="G45" s="185">
        <v>227.5</v>
      </c>
      <c r="H45" s="186">
        <v>227.5</v>
      </c>
      <c r="I45" s="184">
        <v>0</v>
      </c>
      <c r="J45" s="185">
        <v>0</v>
      </c>
      <c r="K45" s="186">
        <v>0</v>
      </c>
      <c r="L45" s="184">
        <v>227.5</v>
      </c>
      <c r="M45" s="185">
        <v>227.5</v>
      </c>
      <c r="N45" s="186">
        <v>227.5</v>
      </c>
      <c r="O45" s="184">
        <v>0</v>
      </c>
      <c r="P45" s="185">
        <v>0</v>
      </c>
      <c r="Q45" s="186">
        <v>0</v>
      </c>
      <c r="R45" s="72" t="s">
        <v>3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82</v>
      </c>
      <c r="D46" s="174"/>
      <c r="E46" s="175"/>
      <c r="F46" s="184">
        <v>295</v>
      </c>
      <c r="G46" s="185">
        <v>150</v>
      </c>
      <c r="H46" s="186">
        <v>200</v>
      </c>
      <c r="I46" s="184">
        <v>0</v>
      </c>
      <c r="J46" s="185">
        <v>0</v>
      </c>
      <c r="K46" s="186">
        <v>0</v>
      </c>
      <c r="L46" s="184">
        <v>295</v>
      </c>
      <c r="M46" s="185">
        <v>150</v>
      </c>
      <c r="N46" s="186">
        <v>200</v>
      </c>
      <c r="O46" s="184">
        <v>0</v>
      </c>
      <c r="P46" s="185">
        <v>0</v>
      </c>
      <c r="Q46" s="186">
        <v>0</v>
      </c>
      <c r="R46" s="72" t="s">
        <v>42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83</v>
      </c>
      <c r="D47" s="174"/>
      <c r="E47" s="175"/>
      <c r="F47" s="184">
        <v>72.9</v>
      </c>
      <c r="G47" s="185">
        <v>72.9</v>
      </c>
      <c r="H47" s="186">
        <v>72.9</v>
      </c>
      <c r="I47" s="184">
        <v>0</v>
      </c>
      <c r="J47" s="185">
        <v>0</v>
      </c>
      <c r="K47" s="186">
        <v>0</v>
      </c>
      <c r="L47" s="184">
        <v>72.9</v>
      </c>
      <c r="M47" s="185">
        <v>72.9</v>
      </c>
      <c r="N47" s="186">
        <v>72.9</v>
      </c>
      <c r="O47" s="184">
        <v>0</v>
      </c>
      <c r="P47" s="185">
        <v>0</v>
      </c>
      <c r="Q47" s="186">
        <v>0</v>
      </c>
      <c r="R47" s="72" t="s">
        <v>5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4.25" thickBot="1" thickTop="1">
      <c r="C48" s="14" t="s">
        <v>347</v>
      </c>
      <c r="D48" s="178"/>
      <c r="E48" s="179"/>
      <c r="F48" s="156">
        <v>635.4</v>
      </c>
      <c r="G48" s="157">
        <v>490.4</v>
      </c>
      <c r="H48" s="158">
        <v>540.4</v>
      </c>
      <c r="I48" s="156">
        <v>40</v>
      </c>
      <c r="J48" s="157">
        <v>40</v>
      </c>
      <c r="K48" s="158">
        <v>40</v>
      </c>
      <c r="L48" s="156">
        <v>595.4</v>
      </c>
      <c r="M48" s="157">
        <v>450.4</v>
      </c>
      <c r="N48" s="158">
        <v>500.4</v>
      </c>
      <c r="O48" s="156">
        <v>0</v>
      </c>
      <c r="P48" s="157">
        <v>0</v>
      </c>
      <c r="Q48" s="158">
        <v>0</v>
      </c>
      <c r="R48" s="14" t="s">
        <v>348</v>
      </c>
      <c r="S48" s="12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84</v>
      </c>
      <c r="D49" s="172"/>
      <c r="E49" s="173"/>
      <c r="F49" s="181">
        <v>2811</v>
      </c>
      <c r="G49" s="182">
        <v>1980</v>
      </c>
      <c r="H49" s="183">
        <v>3280</v>
      </c>
      <c r="I49" s="181">
        <v>6218</v>
      </c>
      <c r="J49" s="182">
        <v>4400</v>
      </c>
      <c r="K49" s="183">
        <v>7400</v>
      </c>
      <c r="L49" s="181">
        <v>135</v>
      </c>
      <c r="M49" s="182">
        <v>80</v>
      </c>
      <c r="N49" s="183">
        <v>130</v>
      </c>
      <c r="O49" s="181">
        <v>3542</v>
      </c>
      <c r="P49" s="182">
        <v>2500</v>
      </c>
      <c r="Q49" s="183">
        <v>4250</v>
      </c>
      <c r="R49" s="84" t="s">
        <v>1</v>
      </c>
      <c r="S49" s="3"/>
      <c r="T49" s="4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2:42" ht="13.5" thickBot="1">
      <c r="B50" s="16"/>
      <c r="C50" s="104" t="s">
        <v>85</v>
      </c>
      <c r="D50" s="176"/>
      <c r="E50" s="177"/>
      <c r="F50" s="187">
        <v>14299</v>
      </c>
      <c r="G50" s="188">
        <v>14002</v>
      </c>
      <c r="H50" s="189">
        <v>13781</v>
      </c>
      <c r="I50" s="187">
        <v>11507</v>
      </c>
      <c r="J50" s="188">
        <v>11200</v>
      </c>
      <c r="K50" s="189">
        <v>11004</v>
      </c>
      <c r="L50" s="187">
        <v>3191</v>
      </c>
      <c r="M50" s="188">
        <v>3111</v>
      </c>
      <c r="N50" s="189">
        <v>3099</v>
      </c>
      <c r="O50" s="187">
        <v>399</v>
      </c>
      <c r="P50" s="188">
        <v>309</v>
      </c>
      <c r="Q50" s="189">
        <v>322</v>
      </c>
      <c r="R50" s="105" t="s">
        <v>43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7</v>
      </c>
      <c r="D51" s="12"/>
      <c r="E51" s="13"/>
      <c r="F51" s="156">
        <v>17110</v>
      </c>
      <c r="G51" s="157">
        <v>15982</v>
      </c>
      <c r="H51" s="158">
        <v>17061</v>
      </c>
      <c r="I51" s="156">
        <v>17725</v>
      </c>
      <c r="J51" s="157">
        <v>15600</v>
      </c>
      <c r="K51" s="158">
        <v>18404</v>
      </c>
      <c r="L51" s="156">
        <v>3326</v>
      </c>
      <c r="M51" s="157">
        <v>3191</v>
      </c>
      <c r="N51" s="158">
        <v>3229</v>
      </c>
      <c r="O51" s="156">
        <v>3941</v>
      </c>
      <c r="P51" s="157">
        <v>2809</v>
      </c>
      <c r="Q51" s="158">
        <v>4572</v>
      </c>
      <c r="R51" s="18" t="s">
        <v>86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C:\MyFiles\Timber\Timber Committee\TCQ2009\[tb-62-6-working-version-01.xls]List of tables</v>
      </c>
      <c r="T52" s="43" t="str">
        <f ca="1">CONCATENATE("printed on ",DAY(NOW()),"/",MONTH(NOW()))</f>
        <v>printed on 23/10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UNECE Timber Committee Forecasts, 2008-2010</dc:title>
  <dc:subject/>
  <dc:creator>UNECE/FAO Timber Sectioni</dc:creator>
  <cp:keywords>forest products, sawnwood, roundwood, panels, pulp, paper, forecasts, Europe, North America, CIS</cp:keywords>
  <dc:description/>
  <cp:lastModifiedBy>Alex McCusker 2/10/09</cp:lastModifiedBy>
  <cp:lastPrinted>2009-10-12T12:46:35Z</cp:lastPrinted>
  <dcterms:created xsi:type="dcterms:W3CDTF">2000-09-25T12:48:04Z</dcterms:created>
  <dcterms:modified xsi:type="dcterms:W3CDTF">2009-10-23T09:16:18Z</dcterms:modified>
  <cp:category/>
  <cp:version/>
  <cp:contentType/>
  <cp:contentStatus/>
</cp:coreProperties>
</file>