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25" windowHeight="1224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'F1'!$A$1:$H$37</definedName>
    <definedName name="_xlnm.Print_Area" localSheetId="3">'F2'!$A$1:$E$35</definedName>
    <definedName name="_xlnm.Print_Area" localSheetId="4">'F3'!$A$1:$J$38</definedName>
    <definedName name="_xlnm.Print_Area" localSheetId="5">'F4'!$A$1:$F$52</definedName>
    <definedName name="_xlnm.Print_Area" localSheetId="6">'F5'!$A$1:$F$52</definedName>
    <definedName name="_xlnm.Print_Area" localSheetId="7">'F6'!$A$1:$E$26</definedName>
    <definedName name="_xlnm.Print_Area" localSheetId="8">'F7'!$A$1:$E$50</definedName>
    <definedName name="_xlnm.Print_Area" localSheetId="9">'F8'!$A$1:$M$32</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<sst xmlns="http://schemas.openxmlformats.org/spreadsheetml/2006/main" count="914" uniqueCount="454">
  <si>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</si>
  <si>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</si>
  <si>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</si>
  <si>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</si>
  <si>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</si>
  <si>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</si>
  <si>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</si>
  <si>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</si>
  <si>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</si>
  <si>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</si>
  <si>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</si>
  <si>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</si>
  <si>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</si>
  <si>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</si>
  <si>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</si>
  <si>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</si>
  <si>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</si>
  <si>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</si>
  <si>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</si>
  <si>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</si>
  <si>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</si>
  <si>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</si>
  <si>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</si>
  <si>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</si>
  <si>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</si>
  <si>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</si>
  <si>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</si>
  <si>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</si>
  <si>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</si>
  <si>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</si>
  <si>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</si>
  <si>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</si>
  <si>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</si>
  <si>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</si>
  <si>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</si>
  <si>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</si>
  <si>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</si>
  <si>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</si>
  <si>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</si>
  <si>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</si>
  <si>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</si>
  <si>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</si>
  <si>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</si>
  <si>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</si>
  <si>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</si>
  <si>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</si>
  <si>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</si>
  <si>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</si>
  <si>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</si>
  <si>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</si>
  <si>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</si>
  <si>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</si>
  <si>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</si>
  <si>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</si>
  <si>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</si>
  <si>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</si>
  <si>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</si>
  <si>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</si>
  <si>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</si>
  <si>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</si>
  <si>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</si>
  <si>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</si>
  <si>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</si>
  <si>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</si>
  <si>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</si>
  <si>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</si>
  <si>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</si>
  <si>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</si>
  <si>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</si>
  <si>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</si>
  <si>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</si>
  <si>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</si>
  <si>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</si>
  <si>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</si>
  <si>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</si>
  <si>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</si>
  <si>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</si>
  <si>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</si>
  <si>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</si>
  <si>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</si>
  <si>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</si>
  <si>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</si>
  <si>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</si>
  <si>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</si>
  <si>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</si>
  <si>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</si>
  <si>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</si>
  <si>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</si>
  <si>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</si>
  <si>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</si>
  <si>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</si>
  <si>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</si>
  <si>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</si>
  <si>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</si>
  <si>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</si>
  <si>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</si>
  <si>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</si>
  <si>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</si>
  <si>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</si>
  <si>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</si>
  <si>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</si>
  <si>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</si>
  <si>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</si>
  <si>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</si>
  <si>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</si>
  <si>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</si>
  <si>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</si>
  <si>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</si>
  <si>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</si>
  <si>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</si>
  <si>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</si>
  <si>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</si>
  <si>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</si>
  <si>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</si>
  <si>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</si>
  <si>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</si>
  <si>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</si>
  <si>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</si>
  <si>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</si>
  <si>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</si>
  <si>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</si>
  <si>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</si>
  <si>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</si>
  <si>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</si>
  <si>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</si>
  <si>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</si>
  <si>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</si>
  <si>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</si>
  <si>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</si>
  <si>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</si>
  <si>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</si>
  <si>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</si>
  <si>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</si>
  <si>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</si>
  <si>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</si>
  <si>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</si>
  <si>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</si>
  <si>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</si>
  <si>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</si>
  <si>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</si>
  <si>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</si>
  <si>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</si>
  <si>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</si>
  <si>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</si>
  <si>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</si>
  <si>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</si>
  <si>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</si>
  <si>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</si>
  <si>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</si>
  <si>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</si>
  <si>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</si>
  <si>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</si>
  <si>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</si>
  <si>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</si>
  <si>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</si>
  <si>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</si>
  <si>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</si>
  <si>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</si>
  <si>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</si>
  <si>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</si>
  <si>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</si>
  <si>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</si>
  <si>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</si>
  <si>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</si>
  <si>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</si>
  <si>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</si>
  <si>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</si>
  <si>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</si>
  <si>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</si>
  <si>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</si>
  <si>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</si>
  <si>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</si>
  <si>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</si>
  <si>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</si>
  <si>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</si>
  <si>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</si>
  <si>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</si>
  <si>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</si>
  <si>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</si>
  <si>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</si>
  <si>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</si>
  <si>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</si>
  <si>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</si>
  <si>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</si>
  <si>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</si>
  <si>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</si>
  <si>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</si>
  <si>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</si>
  <si>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</si>
  <si>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</si>
  <si>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</si>
  <si>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</si>
  <si>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</si>
  <si>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</si>
  <si>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</si>
  <si>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</si>
  <si>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</si>
  <si>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</si>
  <si>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Country specifications:</t>
  </si>
  <si>
    <t xml:space="preserve">Data quality: </t>
  </si>
  <si>
    <t>Likely range of true value of latest estimate reported (in 1000 ha):</t>
  </si>
  <si>
    <t>Category</t>
  </si>
  <si>
    <t>From    </t>
  </si>
  <si>
    <t>To</t>
  </si>
  <si>
    <t xml:space="preserve"> Country comments:</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</si>
  <si>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</si>
  <si>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</si>
  <si>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</si>
  <si>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</si>
  <si>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</si>
  <si>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</si>
  <si>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</si>
  <si>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</si>
  <si>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</si>
  <si>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</si>
  <si>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</si>
  <si>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</si>
  <si>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</si>
  <si>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</si>
  <si>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</si>
  <si>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</si>
  <si>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</si>
  <si>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</si>
  <si>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</si>
  <si>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</si>
  <si>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</si>
  <si>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</si>
  <si>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</si>
  <si>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</si>
  <si>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</si>
  <si>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</si>
  <si>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</si>
  <si>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</si>
  <si>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</si>
  <si>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</si>
  <si>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</si>
  <si>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</si>
  <si>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</si>
  <si>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</si>
  <si>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</si>
  <si>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</si>
  <si>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</si>
  <si>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</si>
  <si>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</si>
  <si>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</si>
  <si>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</si>
  <si>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</si>
  <si>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</si>
  <si>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</si>
  <si>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</si>
  <si>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</si>
  <si>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</si>
  <si>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</si>
  <si>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</si>
  <si>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</si>
  <si>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</si>
  <si>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</si>
  <si>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</si>
  <si>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</si>
  <si>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</si>
  <si>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</si>
  <si>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</si>
  <si>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</si>
  <si>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</si>
  <si>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</si>
  <si>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</si>
  <si>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</si>
  <si>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</si>
  <si>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</si>
  <si>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</si>
  <si>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</si>
  <si>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</si>
  <si>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 xml:space="preserve">How many of your country’s private forest owners are members in national Forest Owner Associations? How many hectares do they represent? </t>
  </si>
  <si>
    <t>11.</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</si>
  <si>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</si>
  <si>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</si>
  <si>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</si>
  <si>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</si>
  <si>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</si>
  <si>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</si>
  <si>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</si>
  <si>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</si>
  <si>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</si>
  <si>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</si>
  <si>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</si>
  <si>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</si>
  <si>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</si>
  <si>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</si>
  <si>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</si>
  <si>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[currency]</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</si>
  <si>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</si>
  <si>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</si>
  <si>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</si>
  <si>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</si>
  <si>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</si>
  <si>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</si>
  <si>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</si>
  <si>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</si>
  <si>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</si>
  <si>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</si>
  <si>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Are youth interested in managing family forests in the future? Are they involved and integrated into family forest management?</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</si>
  <si>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</si>
  <si>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</si>
  <si>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</si>
  <si>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</si>
  <si>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</si>
  <si>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</si>
  <si>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</si>
  <si>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</si>
  <si>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</si>
  <si>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</si>
  <si>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</si>
  <si>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</si>
  <si>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</si>
  <si>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</si>
  <si>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</si>
  <si>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</si>
  <si>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</si>
  <si>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</si>
  <si>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</si>
  <si>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</si>
  <si>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</si>
  <si>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</si>
  <si>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</si>
  <si>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</si>
  <si>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</si>
  <si>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</si>
  <si>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</si>
  <si>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</si>
  <si>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</si>
  <si>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</si>
  <si>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</si>
  <si>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</si>
  <si>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</si>
  <si>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</si>
  <si>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</si>
  <si>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</si>
  <si>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</si>
  <si>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</si>
  <si>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</si>
  <si>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</si>
  <si>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</si>
  <si>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</si>
  <si>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</si>
  <si>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</si>
  <si>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</si>
  <si>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</si>
  <si>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</si>
  <si>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</si>
  <si>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</si>
  <si>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</si>
  <si>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</si>
  <si>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</si>
  <si>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</si>
  <si>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</si>
  <si>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</si>
  <si>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</si>
  <si>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</si>
  <si>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</si>
  <si>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</si>
  <si>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</si>
  <si>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</si>
  <si>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</si>
  <si>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</si>
  <si>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</si>
  <si>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</si>
  <si>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</si>
  <si>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</si>
  <si>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</si>
  <si>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</si>
  <si>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</si>
  <si>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</si>
  <si>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</si>
  <si>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</si>
  <si>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</si>
  <si>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</si>
  <si>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</si>
  <si>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</si>
  <si>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</si>
  <si>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</si>
  <si>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</si>
  <si>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</si>
  <si>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</si>
  <si>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</si>
  <si>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</si>
  <si>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</si>
  <si>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</si>
  <si>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educational institutions</t>
  </si>
  <si>
    <t>owned by other private institutions</t>
  </si>
  <si>
    <t>Private Ownership by size classes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</si>
  <si>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</si>
  <si>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</si>
  <si>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</si>
  <si>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</si>
  <si>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</si>
  <si>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</si>
  <si>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</si>
  <si>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</si>
  <si>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</si>
  <si>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</si>
  <si>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r>
      <t>Of which:</t>
    </r>
    <r>
      <rPr>
        <sz val="9"/>
        <rFont val="Arial"/>
        <family val="2"/>
      </rPr>
      <t xml:space="preserve"> owned by families</t>
    </r>
  </si>
  <si>
    <t>1.1.1.1</t>
  </si>
  <si>
    <t>1.1.3.1</t>
  </si>
  <si>
    <t>1.1.3.2</t>
  </si>
  <si>
    <t>1.1.3.3</t>
  </si>
  <si>
    <t>1.1.3.4</t>
  </si>
  <si>
    <t xml:space="preserve"> The process is quite close to the end and big changes are not expected. </t>
  </si>
  <si>
    <t>The number is increasing permanently.</t>
  </si>
  <si>
    <t xml:space="preserve">806.000 ha (year 2000)
Regional management plans 2001-2010, Slovenian Forest Service, article, Workshop Proceedings “Forest Operation Improvements in Farm Forests", published by FAO, Rome: (MEDVED, M. 2005, Influence of the private forestry ownership structure in Slovenia on production and wood utilisation, p. 47-57)﷡
</t>
  </si>
  <si>
    <t>315.000 (year 2000) The same as above.</t>
  </si>
  <si>
    <t>Individuals (more than 90 %).</t>
  </si>
  <si>
    <t>Available data for the year 2000 from the regional forest management plans (2001-2010) was as a structure calculated for the area of the private forests 988.000 ha. Values in cells that are highlighted refer to two or more size classes simultaneously.</t>
  </si>
  <si>
    <t>Slovenian Forest Service (Increment per hectar) according to ownership categories</t>
  </si>
  <si>
    <t>NFI 2000 (4 km x 4 km) (Total growing stock) and Slovenian Forest Service (strucutre by ownership categories)</t>
  </si>
  <si>
    <t>Annual Report of Slovenian Forest Service for 2005 (Total fellings according to ownership categories)</t>
  </si>
  <si>
    <t>Slovenian Forestry Institute</t>
  </si>
  <si>
    <t>Annual Report of Slovenian Forest Service for 2005 (Total fellings without approval</t>
  </si>
  <si>
    <t>Based on tree assignement by SFS officials (art. 46 Regulation on the forest management and silviculture plans)</t>
  </si>
  <si>
    <t>Official data from SFS annual report for 2005</t>
  </si>
  <si>
    <t>Slovenia is in the process of FSC certification for state owned forests. Scheme PEFC is in the process of endorsement (for private forests owned by individuals).</t>
  </si>
  <si>
    <t>Marketed volume is reported in the table. Value is total value of marketed roundwood at roadside.Conversion factors from “over bark” to “under bark”: conifers 0,85 non-conifers 0,88Data quality:Volumes: 15 %Values: 25 %</t>
  </si>
  <si>
    <t>Marketed volume is reported in the table. Value is total value of marketed roundwood at roadside.Conversion factors from “over bark” to “under bark”: conifers 0,85 non-conifers 0,88Data quality:Volumes: 5 %Values: 10 %</t>
  </si>
  <si>
    <t>The number of individual owners can be very roughly evaluated. There is no national statistic about age group of forest owners.Interview, done with forest owners in 1995 can give us some general orientation (n=926). There was 28% female individual owners interviewed, but according to weighting age classes totally 40 % of forest owners are female. Problems: In the official data there is a lot of owner already died or removed from Slovenia decades ago. Data quality:+/-  10 %Values reported under "Share of female owners" in each age class refer to all individual owners in relevant class and not to all classes simultaneously.</t>
  </si>
  <si>
    <t>Agricultural census Slovenia 2000 in combination with already reported figures in previous tables.</t>
  </si>
  <si>
    <t>We do not have such detailed structure of the individual forest owners. Data on the table7 / part 7.1 is rough estimation, based on previous table of the age structure in on data from agricultural census. According Agricultural census approximately 70.000 families possess forest holding and there are more individual owners in each family. We estimate there is on average 1,4 individual owners in one family.</t>
  </si>
  <si>
    <t>Data sources are mentioned during the whole enquiry. Answer based on the expert knowledge of professionals from the list.</t>
  </si>
  <si>
    <t xml:space="preserve">milan.hocevar@gozdis.si </t>
  </si>
  <si>
    <t>mirko.medved@gozis.si; mitja.piskur@gozdis.si;anze.japelj@gozdis.si</t>
  </si>
  <si>
    <t>Slovenian Forestry Service</t>
  </si>
  <si>
    <t xml:space="preserve">dragan.matijasic@zgs.gov.si </t>
  </si>
  <si>
    <t>Phone: +386 1 2007800 Fax: +386 1 273589</t>
  </si>
  <si>
    <t>Phone: +386 1 4700050 Fax: +386 1 4235361</t>
  </si>
  <si>
    <t>Milan Hocevar</t>
  </si>
  <si>
    <t>Mirko Medved, Mitja Piskur, Anze Japelj</t>
  </si>
  <si>
    <t>Dragan Matijasic</t>
  </si>
  <si>
    <t>Vecna pot 2, 1000 Ljubljana</t>
  </si>
  <si>
    <t>i.d.</t>
  </si>
  <si>
    <t>n.a.</t>
  </si>
  <si>
    <t>For all categories:</t>
  </si>
  <si>
    <t>There is no available so detailed data in Slovenia as it is structured in Reporting form 1, even there are mostly all ownership categories in our circumstances. Family ownership is not juridically known ownership category in our circumstances. Provincial ownership is not existed category. For more detailed fulfilling of Reporting form 1 Institute we should need more time and resources as it was available (Slovenia Forest Service in cooperation with Slovenian Forestry). Holding structure according Holding definition in Annex I. should be very clear defined first, after that each parcel or separate information according to land category (and all other list of variables listed in PFO Enquiry also) in basic data resources. Without such source there is very unprofessional to estimate “by feeling”Four different ownership categories are distinguished (as defined in 16 th article of the Regulation on the forest management and silviculture plans (Ur.l. RS št. 5/1998)) in Slovenian Forest Service database, which represents basic data source for reporting form 1 and was used in compiling GFRA 2005 report. These are: private ownership, state ownership, 
Municipal ownership and ownership of other legal bodies. "Public" forestlands (total) comprise state 
and municipal forestlands. Privately owned forestland and forestlands belonging 
to other legal bodies represent "Private" forestlands (total).</t>
  </si>
  <si>
    <t>Exchange rate: 1 € is 239,5928 SIT, source: UNECE Statistical Division</t>
  </si>
  <si>
    <t>[1000000 SIT]</t>
  </si>
  <si>
    <t>[1000 €]</t>
  </si>
  <si>
    <t>Specify currency and unit of "Value":</t>
  </si>
  <si>
    <t>The area of the private forests has increased because of the denationalisation process which started in 1991, and because of abandoned agricultural activities in last decades. Forest holdings are continuously split between relatives during the heritage process.</t>
  </si>
  <si>
    <t xml:space="preserve">Private forests, owned by individuals, have been the prevailing ownership category for more than 100 years. After World War II, private ownership was limited by area according to the socioeconomic status. The Denationalisation law was adopted in 1991 and the process is not yet finished. </t>
  </si>
  <si>
    <t>There is a positive trend in both categories: forest area and growing stock. The reasons for an increasing private forest area are: denationalisation, the practice of splitting property between relatives during the heritage process and abandoned agricultural activities.
The reasons for an increasing growing stock are: Conservative forestry management planning in last four decades, sufficient other energy sources for heating, decreased economic interest in wood harvesting.</t>
  </si>
  <si>
    <t>There is one National Forest Owner Association in Slovenia, established in May 2006. It is not yet officially a member of an international FOA.</t>
  </si>
  <si>
    <t xml:space="preserve">There are a little more than 1000 members in national FOA. The forest area is not known, but the members are owners of larger-than-average forests. </t>
  </si>
  <si>
    <t>There are no differences in game management according to the forest ownership category.</t>
  </si>
  <si>
    <t>In the year 2005, almost 200 courses were organised with 3500 participants (main topics: silviculture, forest protection, safety at work, harvesting). First courses in new organisational scheme of forestry in Slovenia were organised in 1995 by SFS. During the first five years, there was a boom of activities and participants. In the last five years, there has been a stagnation in the numbers indicated above. In the period 10 - 15 years ago, Slovenia and Slovenian forestry passed a process of transition and just a few activities in this field were organised.</t>
  </si>
  <si>
    <t>Property fragmentation is a huge problem for the smallest private forest owners. They are less and less economically dependent on income from forests. The average private forest property in Slovenia is split between three different locations.</t>
  </si>
  <si>
    <t xml:space="preserve">According to general trends in society, urban forest owners predominate. They possess more than half of private forests owned by individuals. </t>
  </si>
  <si>
    <t>Youth are not very interested in managing family forests in urban areas, but in the rural areas, the results of many activities done by field foresters shows some positive trends amongst younger people. Generally speaking, much more should be done with this population with regard to the topic of active forest management in the future.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</si>
</sst>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00000"/>
    <numFmt numFmtId="198" formatCode="[$-407]dddd\,\ d\.\ mmmm\ yyyy"/>
    <numFmt numFmtId="199" formatCode="&quot;Ja&quot;;&quot;Ja&quot;;&quot;Nein&quot;"/>
    <numFmt numFmtId="200" formatCode="&quot;Wahr&quot;;&quot;Wahr&quot;;&quot;Falsch&quot;"/>
    <numFmt numFmtId="201" formatCode="&quot;Ein&quot;;&quot;Ein&quot;;&quot;Aus&quot;"/>
    <numFmt numFmtId="202" formatCode="[$€-2]\ #,##0.00_);[Red]\([$€-2]\ #,##0.00\)"/>
  </numFmts>
  <fonts count="23">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3">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style="medium"/>
    </border>
    <border>
      <left style="thin"/>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0">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7" fillId="0" borderId="0" xfId="18" applyFont="1" applyAlignment="1" applyProtection="1">
      <alignment/>
      <protection/>
    </xf>
    <xf numFmtId="0" fontId="4" fillId="3" borderId="13"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4" xfId="0" applyFont="1" applyFill="1" applyBorder="1" applyAlignment="1" applyProtection="1">
      <alignment horizontal="center"/>
      <protection/>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5"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6"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7" xfId="0" applyFont="1" applyFill="1" applyBorder="1" applyAlignment="1">
      <alignment horizontal="left"/>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3" fillId="0" borderId="0" xfId="0" applyFont="1" applyFill="1" applyBorder="1" applyAlignment="1" applyProtection="1">
      <alignment horizontal="left"/>
      <protection locked="0"/>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16" xfId="0"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19"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6"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0"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9" xfId="0" applyFont="1" applyBorder="1" applyAlignment="1" applyProtection="1">
      <alignment horizontal="left" indent="2"/>
      <protection/>
    </xf>
    <xf numFmtId="2" fontId="4" fillId="0" borderId="0" xfId="0" applyNumberFormat="1" applyFont="1" applyBorder="1" applyAlignment="1" applyProtection="1">
      <alignment horizontal="left"/>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1"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16" xfId="0" applyFont="1" applyFill="1" applyBorder="1" applyAlignment="1" applyProtection="1">
      <alignment horizontal="right" vertical="center"/>
      <protection locked="0"/>
    </xf>
    <xf numFmtId="0" fontId="4" fillId="2" borderId="9" xfId="0" applyFont="1" applyFill="1" applyBorder="1" applyAlignment="1" applyProtection="1">
      <alignment horizontal="right" vertical="center"/>
      <protection locked="0"/>
    </xf>
    <xf numFmtId="0" fontId="4" fillId="0" borderId="21" xfId="0" applyFont="1" applyBorder="1" applyAlignment="1" applyProtection="1">
      <alignment/>
      <protection/>
    </xf>
    <xf numFmtId="0" fontId="4" fillId="0" borderId="24"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16"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2" borderId="26" xfId="0" applyFont="1" applyFill="1" applyBorder="1" applyAlignment="1" applyProtection="1">
      <alignment horizontal="center"/>
      <protection locked="0"/>
    </xf>
    <xf numFmtId="0" fontId="4" fillId="2" borderId="1" xfId="0" applyFont="1" applyFill="1" applyBorder="1" applyAlignment="1" applyProtection="1">
      <alignment horizontal="right" shrinkToFit="1"/>
      <protection locked="0"/>
    </xf>
    <xf numFmtId="0" fontId="4" fillId="2" borderId="9" xfId="0" applyFont="1" applyFill="1" applyBorder="1" applyAlignment="1" applyProtection="1">
      <alignment horizontal="right" shrinkToFit="1"/>
      <protection locked="0"/>
    </xf>
    <xf numFmtId="0" fontId="4" fillId="0" borderId="21" xfId="0" applyFont="1" applyFill="1" applyBorder="1" applyAlignment="1" applyProtection="1">
      <alignment/>
      <protection/>
    </xf>
    <xf numFmtId="0" fontId="4" fillId="3" borderId="1"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0" borderId="15" xfId="0" applyFont="1" applyBorder="1" applyAlignment="1" applyProtection="1">
      <alignmen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9" xfId="0" applyNumberFormat="1" applyFont="1" applyFill="1" applyBorder="1" applyAlignment="1" applyProtection="1">
      <alignment horizontal="left" indent="1"/>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7"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9"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9"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49" fontId="4" fillId="0" borderId="0" xfId="0" applyNumberFormat="1" applyFont="1" applyFill="1" applyBorder="1" applyAlignment="1" applyProtection="1">
      <alignment horizontal="left" vertical="top"/>
      <protection/>
    </xf>
    <xf numFmtId="0" fontId="18" fillId="0" borderId="0" xfId="18" applyFont="1" applyAlignment="1" applyProtection="1">
      <alignment/>
      <protection/>
    </xf>
    <xf numFmtId="0" fontId="4" fillId="0" borderId="21" xfId="0" applyFont="1" applyBorder="1" applyAlignment="1" applyProtection="1">
      <alignment horizontal="center"/>
      <protection/>
    </xf>
    <xf numFmtId="0" fontId="4" fillId="0" borderId="17" xfId="0" applyFont="1" applyBorder="1" applyAlignment="1" applyProtection="1">
      <alignment horizontal="left"/>
      <protection/>
    </xf>
    <xf numFmtId="0" fontId="9" fillId="0" borderId="1" xfId="0" applyFont="1" applyBorder="1" applyAlignment="1" applyProtection="1">
      <alignment horizontal="left" indent="4"/>
      <protection/>
    </xf>
    <xf numFmtId="181" fontId="4" fillId="2" borderId="26" xfId="0" applyNumberFormat="1" applyFont="1" applyFill="1" applyBorder="1" applyAlignment="1" applyProtection="1">
      <alignment horizontal="center"/>
      <protection locked="0"/>
    </xf>
    <xf numFmtId="0" fontId="22" fillId="0" borderId="0" xfId="0" applyFont="1" applyBorder="1" applyAlignment="1" applyProtection="1">
      <alignment/>
      <protection/>
    </xf>
    <xf numFmtId="3" fontId="4" fillId="0" borderId="0" xfId="0" applyNumberFormat="1" applyFont="1" applyAlignment="1" applyProtection="1">
      <alignment/>
      <protection/>
    </xf>
    <xf numFmtId="0" fontId="4" fillId="4" borderId="4" xfId="0" applyNumberFormat="1" applyFont="1" applyFill="1" applyBorder="1" applyAlignment="1" applyProtection="1" quotePrefix="1">
      <alignment horizontal="left"/>
      <protection/>
    </xf>
    <xf numFmtId="14" fontId="6" fillId="2" borderId="1" xfId="0" applyNumberFormat="1" applyFont="1" applyFill="1" applyBorder="1" applyAlignment="1" applyProtection="1">
      <alignment horizontal="center"/>
      <protection locked="0"/>
    </xf>
    <xf numFmtId="0" fontId="4" fillId="2" borderId="7" xfId="0" applyFont="1" applyFill="1" applyBorder="1" applyAlignment="1" applyProtection="1">
      <alignment horizontal="right" vertical="center"/>
      <protection locked="0"/>
    </xf>
    <xf numFmtId="0" fontId="4" fillId="2" borderId="16" xfId="0" applyFont="1" applyFill="1" applyBorder="1" applyAlignment="1" applyProtection="1">
      <alignment horizontal="right" shrinkToFit="1"/>
      <protection locked="0"/>
    </xf>
    <xf numFmtId="1" fontId="4" fillId="2" borderId="16" xfId="0" applyNumberFormat="1" applyFont="1" applyFill="1" applyBorder="1" applyAlignment="1" applyProtection="1">
      <alignment/>
      <protection/>
    </xf>
    <xf numFmtId="0" fontId="4" fillId="3" borderId="1" xfId="0" applyFont="1" applyFill="1" applyBorder="1" applyAlignment="1" applyProtection="1" quotePrefix="1">
      <alignment horizontal="right"/>
      <protection/>
    </xf>
    <xf numFmtId="0" fontId="4" fillId="3" borderId="9" xfId="0" applyFont="1" applyFill="1" applyBorder="1" applyAlignment="1" applyProtection="1" quotePrefix="1">
      <alignment horizontal="right"/>
      <protection/>
    </xf>
    <xf numFmtId="0" fontId="4" fillId="0" borderId="0" xfId="0" applyFont="1" applyBorder="1" applyAlignment="1" applyProtection="1">
      <alignment wrapText="1"/>
      <protection/>
    </xf>
    <xf numFmtId="0" fontId="4" fillId="0" borderId="0" xfId="0" applyFont="1" applyAlignment="1" applyProtection="1">
      <alignment horizontal="center" wrapText="1"/>
      <protection/>
    </xf>
    <xf numFmtId="0" fontId="4" fillId="0" borderId="0" xfId="0" applyFont="1" applyFill="1" applyBorder="1" applyAlignment="1" applyProtection="1">
      <alignment horizontal="left" wrapText="1"/>
      <protection/>
    </xf>
    <xf numFmtId="0" fontId="4" fillId="0" borderId="0" xfId="0" applyFont="1" applyFill="1" applyBorder="1" applyAlignment="1" applyProtection="1">
      <alignment wrapText="1"/>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19" fillId="0" borderId="0" xfId="0" applyFont="1" applyAlignment="1" applyProtection="1">
      <alignment horizontal="center"/>
      <protection/>
    </xf>
    <xf numFmtId="0" fontId="4" fillId="0" borderId="0" xfId="0" applyFont="1" applyAlignment="1" applyProtection="1">
      <alignment horizontal="left" wrapText="1"/>
      <protection/>
    </xf>
    <xf numFmtId="0" fontId="3" fillId="0" borderId="0" xfId="0" applyFont="1" applyBorder="1" applyAlignment="1" applyProtection="1">
      <alignment horizontal="left"/>
      <protection/>
    </xf>
    <xf numFmtId="0" fontId="4" fillId="2" borderId="29" xfId="0" applyFont="1" applyFill="1" applyBorder="1" applyAlignment="1" applyProtection="1">
      <alignment horizontal="left"/>
      <protection locked="0"/>
    </xf>
    <xf numFmtId="0" fontId="3" fillId="0" borderId="0" xfId="0" applyFont="1" applyAlignment="1" applyProtection="1">
      <alignment horizontal="left"/>
      <protection/>
    </xf>
    <xf numFmtId="0" fontId="4" fillId="3" borderId="2" xfId="0" applyNumberFormat="1" applyFont="1" applyFill="1" applyBorder="1" applyAlignment="1" applyProtection="1">
      <alignment horizontal="center"/>
      <protection/>
    </xf>
    <xf numFmtId="0" fontId="4" fillId="3" borderId="8" xfId="0" applyNumberFormat="1" applyFont="1" applyFill="1" applyBorder="1" applyAlignment="1" applyProtection="1">
      <alignment horizontal="center"/>
      <protection/>
    </xf>
    <xf numFmtId="0" fontId="4" fillId="2" borderId="26" xfId="0" applyFont="1" applyFill="1" applyBorder="1" applyAlignment="1" applyProtection="1">
      <alignment horizontal="left" wrapText="1"/>
      <protection locked="0"/>
    </xf>
    <xf numFmtId="0" fontId="4" fillId="0" borderId="21" xfId="0" applyFont="1" applyBorder="1" applyAlignment="1" applyProtection="1">
      <alignment horizontal="right"/>
      <protection/>
    </xf>
    <xf numFmtId="0" fontId="4" fillId="0" borderId="24" xfId="0" applyFont="1" applyBorder="1" applyAlignment="1" applyProtection="1">
      <alignment horizontal="right"/>
      <protection/>
    </xf>
    <xf numFmtId="0" fontId="4" fillId="2" borderId="30"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16"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0" borderId="0" xfId="0" applyAlignment="1" applyProtection="1">
      <alignment horizontal="left" wrapText="1"/>
      <protection/>
    </xf>
    <xf numFmtId="0" fontId="4" fillId="2" borderId="19"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2" borderId="24" xfId="0" applyFont="1" applyFill="1" applyBorder="1" applyAlignment="1" applyProtection="1">
      <alignment horizontal="left" wrapText="1"/>
      <protection locked="0"/>
    </xf>
    <xf numFmtId="0" fontId="4" fillId="2" borderId="17"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0" fontId="4" fillId="2" borderId="29" xfId="0" applyFont="1" applyFill="1" applyBorder="1" applyAlignment="1" applyProtection="1">
      <alignment horizontal="left" wrapText="1"/>
      <protection locked="0"/>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19" fillId="0" borderId="0" xfId="0" applyFont="1" applyFill="1" applyAlignment="1" applyProtection="1">
      <alignment horizontal="center"/>
      <protection/>
    </xf>
    <xf numFmtId="0" fontId="4" fillId="0" borderId="31" xfId="0" applyFont="1" applyBorder="1" applyAlignment="1" applyProtection="1">
      <alignment horizontal="right"/>
      <protection/>
    </xf>
    <xf numFmtId="0" fontId="4" fillId="0" borderId="32" xfId="0" applyFont="1" applyBorder="1" applyAlignment="1" applyProtection="1">
      <alignment/>
      <protection/>
    </xf>
    <xf numFmtId="0" fontId="19" fillId="0" borderId="0" xfId="19" applyFont="1" applyFill="1" applyBorder="1" applyAlignment="1" applyProtection="1">
      <alignment horizontal="center" vertical="center"/>
      <protection/>
    </xf>
    <xf numFmtId="0" fontId="3" fillId="0" borderId="33" xfId="0" applyFont="1" applyBorder="1" applyAlignment="1" applyProtection="1">
      <alignment horizontal="left"/>
      <protection/>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3" fillId="0" borderId="15" xfId="0" applyFont="1" applyBorder="1" applyAlignment="1" applyProtection="1">
      <alignment horizontal="left"/>
      <protection/>
    </xf>
    <xf numFmtId="0" fontId="4" fillId="0" borderId="4" xfId="0" applyFont="1" applyBorder="1" applyAlignment="1" applyProtection="1">
      <alignment horizontal="right"/>
      <protection/>
    </xf>
    <xf numFmtId="0" fontId="4" fillId="0" borderId="9" xfId="0" applyFont="1" applyBorder="1" applyAlignment="1" applyProtection="1">
      <alignment horizontal="right"/>
      <protection/>
    </xf>
    <xf numFmtId="0" fontId="4" fillId="0" borderId="15" xfId="0" applyNumberFormat="1" applyFont="1" applyBorder="1" applyAlignment="1" applyProtection="1">
      <alignment horizontal="center"/>
      <protection/>
    </xf>
    <xf numFmtId="0" fontId="4" fillId="0" borderId="34" xfId="0" applyFont="1" applyBorder="1" applyAlignment="1" applyProtection="1">
      <alignment horizontal="right"/>
      <protection/>
    </xf>
    <xf numFmtId="0" fontId="4" fillId="0" borderId="35" xfId="0" applyFont="1" applyBorder="1" applyAlignment="1" applyProtection="1">
      <alignment/>
      <protection/>
    </xf>
    <xf numFmtId="0" fontId="20" fillId="2" borderId="9" xfId="0" applyFont="1" applyFill="1" applyBorder="1" applyAlignment="1" applyProtection="1">
      <alignment horizontal="left" wrapText="1"/>
      <protection locked="0"/>
    </xf>
    <xf numFmtId="0" fontId="20" fillId="2" borderId="7" xfId="0" applyFont="1" applyFill="1" applyBorder="1" applyAlignment="1" applyProtection="1">
      <alignment horizontal="left" wrapText="1"/>
      <protection locked="0"/>
    </xf>
    <xf numFmtId="0" fontId="4" fillId="0" borderId="0" xfId="0" applyFont="1" applyBorder="1" applyAlignment="1" applyProtection="1">
      <alignment horizontal="left" wrapText="1"/>
      <protection/>
    </xf>
    <xf numFmtId="0" fontId="4" fillId="0" borderId="0" xfId="0" applyFont="1" applyAlignment="1" applyProtection="1">
      <alignment horizontal="left" vertical="top" wrapText="1"/>
      <protection/>
    </xf>
    <xf numFmtId="0" fontId="4" fillId="2" borderId="36" xfId="0" applyFont="1" applyFill="1" applyBorder="1" applyAlignment="1" applyProtection="1">
      <alignment horizontal="left" vertical="top" wrapText="1"/>
      <protection locked="0"/>
    </xf>
    <xf numFmtId="0" fontId="4" fillId="2" borderId="33" xfId="0" applyFont="1" applyFill="1" applyBorder="1" applyAlignment="1" applyProtection="1">
      <alignment horizontal="left" vertical="top" wrapText="1"/>
      <protection locked="0"/>
    </xf>
    <xf numFmtId="0" fontId="4" fillId="2" borderId="37" xfId="0" applyFont="1" applyFill="1" applyBorder="1" applyAlignment="1" applyProtection="1">
      <alignment horizontal="left" vertical="top" wrapText="1"/>
      <protection locked="0"/>
    </xf>
    <xf numFmtId="0" fontId="4" fillId="2" borderId="38"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39" xfId="0" applyFont="1" applyFill="1" applyBorder="1" applyAlignment="1" applyProtection="1">
      <alignment horizontal="left" vertical="top" wrapText="1"/>
      <protection locked="0"/>
    </xf>
    <xf numFmtId="0" fontId="4" fillId="2" borderId="40"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41" xfId="0" applyFont="1" applyFill="1" applyBorder="1" applyAlignment="1" applyProtection="1">
      <alignment horizontal="left" vertical="top" wrapText="1"/>
      <protection locked="0"/>
    </xf>
    <xf numFmtId="0" fontId="19" fillId="0" borderId="0" xfId="0" applyFont="1" applyBorder="1" applyAlignment="1" applyProtection="1">
      <alignment horizontal="center"/>
      <protection/>
    </xf>
    <xf numFmtId="0" fontId="4" fillId="3" borderId="16" xfId="0" applyFont="1" applyFill="1" applyBorder="1" applyAlignment="1" applyProtection="1">
      <alignment horizontal="center" vertical="center" wrapText="1"/>
      <protection/>
    </xf>
    <xf numFmtId="0" fontId="4" fillId="2" borderId="8"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10"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4" fillId="0" borderId="2" xfId="0" applyFont="1" applyBorder="1" applyAlignment="1" applyProtection="1">
      <alignment horizontal="right"/>
      <protection/>
    </xf>
    <xf numFmtId="0" fontId="4" fillId="0" borderId="8" xfId="0" applyFont="1" applyBorder="1" applyAlignment="1" applyProtection="1">
      <alignment horizontal="right"/>
      <protection/>
    </xf>
    <xf numFmtId="0" fontId="4" fillId="2" borderId="10" xfId="0" applyFont="1" applyFill="1" applyBorder="1" applyAlignment="1" applyProtection="1">
      <alignment horizontal="right" vertical="center"/>
      <protection locked="0"/>
    </xf>
    <xf numFmtId="0" fontId="4" fillId="2" borderId="44" xfId="0" applyFont="1" applyFill="1" applyBorder="1" applyAlignment="1" applyProtection="1">
      <alignment horizontal="right" vertical="center"/>
      <protection locked="0"/>
    </xf>
    <xf numFmtId="0" fontId="4" fillId="2" borderId="45" xfId="0" applyFont="1" applyFill="1" applyBorder="1" applyAlignment="1" applyProtection="1">
      <alignment horizontal="right" vertical="center"/>
      <protection locked="0"/>
    </xf>
    <xf numFmtId="0" fontId="4" fillId="2" borderId="46" xfId="0" applyFont="1" applyFill="1" applyBorder="1" applyAlignment="1" applyProtection="1">
      <alignment horizontal="right" vertical="center"/>
      <protection locked="0"/>
    </xf>
    <xf numFmtId="0" fontId="4" fillId="2" borderId="42" xfId="0" applyFont="1" applyFill="1" applyBorder="1" applyAlignment="1" applyProtection="1">
      <alignment horizontal="right" vertical="center"/>
      <protection locked="0"/>
    </xf>
    <xf numFmtId="0" fontId="4" fillId="2" borderId="47" xfId="0" applyFont="1" applyFill="1" applyBorder="1" applyAlignment="1" applyProtection="1">
      <alignment horizontal="right" vertical="center"/>
      <protection locked="0"/>
    </xf>
    <xf numFmtId="0" fontId="3" fillId="0" borderId="19" xfId="0" applyFont="1" applyBorder="1" applyAlignment="1" applyProtection="1">
      <alignment horizontal="left"/>
      <protection/>
    </xf>
    <xf numFmtId="0" fontId="4" fillId="2" borderId="24"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4" fillId="0" borderId="34" xfId="0" applyFont="1" applyFill="1" applyBorder="1" applyAlignment="1" applyProtection="1">
      <alignment horizontal="right"/>
      <protection/>
    </xf>
    <xf numFmtId="0" fontId="4" fillId="0" borderId="35" xfId="0" applyFont="1" applyFill="1" applyBorder="1" applyAlignment="1" applyProtection="1">
      <alignment horizontal="right"/>
      <protection/>
    </xf>
    <xf numFmtId="0" fontId="4" fillId="0" borderId="48" xfId="0" applyFont="1" applyBorder="1" applyAlignment="1" applyProtection="1">
      <alignment horizontal="right"/>
      <protection/>
    </xf>
    <xf numFmtId="0" fontId="4" fillId="0" borderId="49" xfId="0" applyFont="1" applyBorder="1" applyAlignment="1" applyProtection="1">
      <alignment horizontal="right"/>
      <protection/>
    </xf>
    <xf numFmtId="0" fontId="4" fillId="0" borderId="50" xfId="0" applyFont="1" applyBorder="1" applyAlignment="1" applyProtection="1">
      <alignment horizontal="right"/>
      <protection/>
    </xf>
    <xf numFmtId="0" fontId="4" fillId="2" borderId="49"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0" borderId="40" xfId="0" applyFont="1" applyBorder="1" applyAlignment="1" applyProtection="1">
      <alignment horizontal="right"/>
      <protection/>
    </xf>
    <xf numFmtId="0" fontId="4" fillId="0" borderId="15" xfId="0" applyFont="1" applyBorder="1" applyAlignment="1" applyProtection="1">
      <alignment horizontal="right"/>
      <protection/>
    </xf>
    <xf numFmtId="0" fontId="4" fillId="0" borderId="51" xfId="0" applyFont="1" applyBorder="1" applyAlignment="1" applyProtection="1">
      <alignment horizontal="right"/>
      <protection/>
    </xf>
    <xf numFmtId="0" fontId="4" fillId="2" borderId="52"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41" xfId="0" applyFont="1" applyFill="1" applyBorder="1" applyAlignment="1" applyProtection="1">
      <alignment horizontal="left"/>
      <protection locked="0"/>
    </xf>
    <xf numFmtId="0" fontId="4" fillId="0" borderId="32" xfId="0" applyFont="1" applyBorder="1" applyAlignment="1" applyProtection="1">
      <alignment horizontal="right"/>
      <protection/>
    </xf>
    <xf numFmtId="0" fontId="20" fillId="2" borderId="12" xfId="0" applyFont="1" applyFill="1" applyBorder="1" applyAlignment="1" applyProtection="1">
      <alignment horizontal="left" wrapText="1"/>
      <protection locked="0"/>
    </xf>
    <xf numFmtId="0" fontId="20" fillId="2" borderId="53" xfId="0" applyFont="1" applyFill="1" applyBorder="1" applyAlignment="1" applyProtection="1">
      <alignment horizontal="left" wrapText="1"/>
      <protection locked="0"/>
    </xf>
    <xf numFmtId="0" fontId="20" fillId="2" borderId="23" xfId="0" applyFont="1" applyFill="1" applyBorder="1" applyAlignment="1" applyProtection="1">
      <alignment horizontal="left" wrapText="1"/>
      <protection locked="0"/>
    </xf>
    <xf numFmtId="0" fontId="4" fillId="2" borderId="40" xfId="0" applyFont="1" applyFill="1" applyBorder="1" applyAlignment="1" applyProtection="1">
      <alignment horizontal="left"/>
      <protection locked="0"/>
    </xf>
    <xf numFmtId="0" fontId="4" fillId="0" borderId="0" xfId="0" applyFont="1" applyAlignment="1" applyProtection="1">
      <alignment horizontal="left"/>
      <protection/>
    </xf>
    <xf numFmtId="0" fontId="4" fillId="2" borderId="36" xfId="0" applyFont="1" applyFill="1" applyBorder="1" applyAlignment="1" applyProtection="1">
      <alignment horizontal="left" wrapText="1"/>
      <protection locked="0"/>
    </xf>
    <xf numFmtId="0" fontId="4" fillId="2" borderId="33" xfId="0" applyFont="1" applyFill="1" applyBorder="1" applyAlignment="1" applyProtection="1">
      <alignment horizontal="left" wrapText="1"/>
      <protection locked="0"/>
    </xf>
    <xf numFmtId="0" fontId="4" fillId="2" borderId="37" xfId="0" applyFont="1" applyFill="1" applyBorder="1" applyAlignment="1" applyProtection="1">
      <alignment horizontal="left" wrapText="1"/>
      <protection locked="0"/>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2" borderId="1" xfId="0" applyFont="1" applyFill="1" applyBorder="1" applyAlignment="1" applyProtection="1">
      <alignment horizontal="left" wrapText="1"/>
      <protection locked="0"/>
    </xf>
    <xf numFmtId="0" fontId="4" fillId="2" borderId="16" xfId="0" applyFont="1" applyFill="1" applyBorder="1" applyAlignment="1" applyProtection="1">
      <alignment horizontal="left" wrapText="1"/>
      <protection locked="0"/>
    </xf>
    <xf numFmtId="0" fontId="4" fillId="2" borderId="11" xfId="0" applyFont="1" applyFill="1" applyBorder="1" applyAlignment="1" applyProtection="1">
      <alignment horizontal="left" wrapText="1"/>
      <protection locked="0"/>
    </xf>
    <xf numFmtId="0" fontId="4" fillId="2" borderId="28" xfId="0" applyFont="1" applyFill="1" applyBorder="1" applyAlignment="1" applyProtection="1">
      <alignment horizontal="left" wrapText="1"/>
      <protection locked="0"/>
    </xf>
    <xf numFmtId="0" fontId="4" fillId="2" borderId="22" xfId="0" applyFont="1" applyFill="1" applyBorder="1" applyAlignment="1" applyProtection="1">
      <alignment horizontal="left" wrapText="1"/>
      <protection locked="0"/>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4"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3" borderId="1"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3" borderId="8"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9" xfId="0" applyFont="1" applyBorder="1" applyAlignment="1" applyProtection="1">
      <alignment horizontal="left" vertical="center" indent="3"/>
      <protection/>
    </xf>
    <xf numFmtId="0" fontId="4" fillId="0" borderId="21" xfId="0" applyFont="1" applyBorder="1" applyAlignment="1" applyProtection="1">
      <alignment horizontal="center"/>
      <protection/>
    </xf>
    <xf numFmtId="0" fontId="4" fillId="0" borderId="24" xfId="0" applyFont="1" applyBorder="1" applyAlignment="1" applyProtection="1">
      <alignment horizontal="center"/>
      <protection/>
    </xf>
    <xf numFmtId="0" fontId="3" fillId="2" borderId="40" xfId="0" applyFont="1" applyFill="1" applyBorder="1" applyAlignment="1" applyProtection="1">
      <alignment horizontal="left" wrapText="1"/>
      <protection locked="0"/>
    </xf>
    <xf numFmtId="0" fontId="3" fillId="2" borderId="15" xfId="0" applyFont="1" applyFill="1" applyBorder="1" applyAlignment="1" applyProtection="1">
      <alignment horizontal="left" wrapText="1"/>
      <protection locked="0"/>
    </xf>
    <xf numFmtId="0" fontId="3" fillId="2" borderId="41" xfId="0" applyFont="1" applyFill="1" applyBorder="1" applyAlignment="1" applyProtection="1">
      <alignment horizontal="left" wrapText="1"/>
      <protection locked="0"/>
    </xf>
    <xf numFmtId="0" fontId="3" fillId="0" borderId="1" xfId="0" applyFont="1" applyBorder="1" applyAlignment="1" applyProtection="1">
      <alignment horizontal="left" vertical="center" indent="3"/>
      <protection/>
    </xf>
    <xf numFmtId="0" fontId="4" fillId="4" borderId="1" xfId="0" applyFont="1" applyFill="1" applyBorder="1" applyAlignment="1" applyProtection="1">
      <alignment horizontal="center" vertical="justify"/>
      <protection/>
    </xf>
    <xf numFmtId="0" fontId="4" fillId="4" borderId="16" xfId="0" applyFont="1" applyFill="1" applyBorder="1" applyAlignment="1" applyProtection="1">
      <alignment horizontal="center" vertical="justify"/>
      <protection/>
    </xf>
    <xf numFmtId="0" fontId="3" fillId="0" borderId="9" xfId="0" applyFont="1" applyBorder="1" applyAlignment="1" applyProtection="1">
      <alignment horizontal="left" vertical="center" indent="3"/>
      <protection/>
    </xf>
    <xf numFmtId="0" fontId="4" fillId="0" borderId="19" xfId="0" applyFont="1" applyBorder="1" applyAlignment="1" applyProtection="1">
      <alignment horizontal="right"/>
      <protection/>
    </xf>
    <xf numFmtId="0" fontId="4" fillId="2" borderId="17" xfId="0" applyFont="1" applyFill="1" applyBorder="1" applyAlignment="1" applyProtection="1">
      <alignment horizontal="left"/>
      <protection locked="0"/>
    </xf>
    <xf numFmtId="0" fontId="4" fillId="0" borderId="0" xfId="0" applyNumberFormat="1" applyFont="1" applyBorder="1" applyAlignment="1" applyProtection="1">
      <alignment horizontal="center"/>
      <protection/>
    </xf>
    <xf numFmtId="0" fontId="4" fillId="2" borderId="53"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0" borderId="1" xfId="0" applyFont="1" applyBorder="1" applyAlignment="1" applyProtection="1">
      <alignment/>
      <protection/>
    </xf>
    <xf numFmtId="0" fontId="4" fillId="2" borderId="12" xfId="0" applyFont="1" applyFill="1" applyBorder="1" applyAlignment="1" applyProtection="1">
      <alignment horizontal="left"/>
      <protection locked="0"/>
    </xf>
    <xf numFmtId="0" fontId="4" fillId="2" borderId="53"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13" xfId="0" applyFont="1" applyFill="1" applyBorder="1" applyAlignment="1" applyProtection="1">
      <alignment horizontal="left" wrapText="1"/>
      <protection locked="0"/>
    </xf>
    <xf numFmtId="0" fontId="4" fillId="2" borderId="49"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0" borderId="35" xfId="0" applyFont="1" applyBorder="1" applyAlignment="1" applyProtection="1">
      <alignment horizontal="right"/>
      <protection/>
    </xf>
    <xf numFmtId="0" fontId="4" fillId="2" borderId="11" xfId="0" applyFont="1" applyFill="1" applyBorder="1" applyAlignment="1" applyProtection="1">
      <alignment horizontal="left"/>
      <protection locked="0"/>
    </xf>
    <xf numFmtId="0" fontId="4" fillId="2" borderId="28"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4" fillId="0" borderId="9" xfId="0" applyFont="1" applyBorder="1" applyAlignment="1" applyProtection="1">
      <alignment/>
      <protection/>
    </xf>
    <xf numFmtId="49" fontId="4" fillId="0" borderId="54" xfId="0" applyNumberFormat="1" applyFont="1" applyFill="1" applyBorder="1" applyAlignment="1" applyProtection="1">
      <alignment horizontal="center" vertical="top"/>
      <protection/>
    </xf>
    <xf numFmtId="49" fontId="4" fillId="0" borderId="55" xfId="0" applyNumberFormat="1" applyFont="1" applyFill="1" applyBorder="1" applyAlignment="1" applyProtection="1">
      <alignment horizontal="center" vertical="top"/>
      <protection/>
    </xf>
    <xf numFmtId="0" fontId="4" fillId="2" borderId="56"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39" xfId="0" applyFont="1" applyFill="1" applyBorder="1" applyAlignment="1" applyProtection="1">
      <alignment horizontal="left" wrapText="1"/>
      <protection locked="0"/>
    </xf>
    <xf numFmtId="0" fontId="4" fillId="3" borderId="57" xfId="0" applyFont="1" applyFill="1" applyBorder="1" applyAlignment="1" applyProtection="1">
      <alignment horizontal="left" wrapText="1"/>
      <protection/>
    </xf>
    <xf numFmtId="0" fontId="4" fillId="3" borderId="58" xfId="0" applyFont="1" applyFill="1" applyBorder="1" applyAlignment="1" applyProtection="1">
      <alignment horizontal="left" wrapText="1"/>
      <protection/>
    </xf>
    <xf numFmtId="0" fontId="4" fillId="3" borderId="59" xfId="0" applyFont="1" applyFill="1" applyBorder="1" applyAlignment="1" applyProtection="1">
      <alignment horizontal="left" wrapText="1"/>
      <protection/>
    </xf>
    <xf numFmtId="49" fontId="4" fillId="0" borderId="55" xfId="0" applyNumberFormat="1" applyFont="1" applyFill="1" applyBorder="1" applyAlignment="1" applyProtection="1">
      <alignment horizontal="left" vertical="top"/>
      <protection/>
    </xf>
    <xf numFmtId="0" fontId="4" fillId="2" borderId="30" xfId="0" applyFont="1" applyFill="1" applyBorder="1" applyAlignment="1" applyProtection="1">
      <alignment horizontal="left" wrapText="1"/>
      <protection locked="0"/>
    </xf>
    <xf numFmtId="0" fontId="4" fillId="0" borderId="17" xfId="0" applyFont="1" applyBorder="1" applyAlignment="1" applyProtection="1">
      <alignment horizontal="right" vertical="justify"/>
      <protection/>
    </xf>
    <xf numFmtId="0" fontId="4" fillId="0" borderId="18" xfId="0" applyFont="1" applyBorder="1" applyAlignment="1" applyProtection="1">
      <alignment horizontal="right" vertical="justify"/>
      <protection/>
    </xf>
    <xf numFmtId="49" fontId="4" fillId="0" borderId="54" xfId="0" applyNumberFormat="1" applyFont="1" applyFill="1" applyBorder="1" applyAlignment="1" applyProtection="1">
      <alignment horizontal="left" vertical="top"/>
      <protection/>
    </xf>
    <xf numFmtId="49" fontId="4" fillId="0" borderId="60" xfId="0" applyNumberFormat="1" applyFont="1" applyFill="1" applyBorder="1" applyAlignment="1" applyProtection="1">
      <alignment horizontal="left" vertical="top"/>
      <protection/>
    </xf>
    <xf numFmtId="0" fontId="4" fillId="3" borderId="61" xfId="0" applyFont="1" applyFill="1" applyBorder="1" applyAlignment="1" applyProtection="1">
      <alignment horizontal="left" vertical="justify" wrapText="1"/>
      <protection/>
    </xf>
    <xf numFmtId="0" fontId="4" fillId="3" borderId="33" xfId="0" applyFont="1" applyFill="1" applyBorder="1" applyAlignment="1" applyProtection="1">
      <alignment horizontal="left" vertical="justify" wrapText="1"/>
      <protection/>
    </xf>
    <xf numFmtId="0" fontId="4" fillId="3" borderId="37" xfId="0" applyFont="1" applyFill="1" applyBorder="1" applyAlignment="1" applyProtection="1">
      <alignment horizontal="left" vertical="justify" wrapText="1"/>
      <protection/>
    </xf>
    <xf numFmtId="0" fontId="4" fillId="3" borderId="56" xfId="0" applyFont="1" applyFill="1" applyBorder="1" applyAlignment="1" applyProtection="1">
      <alignment horizontal="left" wrapText="1"/>
      <protection/>
    </xf>
    <xf numFmtId="0" fontId="4" fillId="3" borderId="0" xfId="0" applyFont="1" applyFill="1" applyBorder="1" applyAlignment="1" applyProtection="1">
      <alignment horizontal="left" wrapText="1"/>
      <protection/>
    </xf>
    <xf numFmtId="0" fontId="4" fillId="3" borderId="39" xfId="0" applyFont="1" applyFill="1" applyBorder="1" applyAlignment="1" applyProtection="1">
      <alignment horizontal="left" wrapText="1"/>
      <protection/>
    </xf>
    <xf numFmtId="0" fontId="4" fillId="2" borderId="52" xfId="0" applyFont="1" applyFill="1" applyBorder="1" applyAlignment="1" applyProtection="1">
      <alignment horizontal="left" wrapText="1"/>
      <protection locked="0"/>
    </xf>
    <xf numFmtId="0" fontId="4" fillId="2" borderId="15" xfId="0" applyFont="1" applyFill="1" applyBorder="1" applyAlignment="1" applyProtection="1">
      <alignment horizontal="left" wrapText="1"/>
      <protection locked="0"/>
    </xf>
    <xf numFmtId="0" fontId="4" fillId="2" borderId="41" xfId="0" applyFont="1" applyFill="1" applyBorder="1" applyAlignment="1" applyProtection="1">
      <alignment horizontal="left" wrapText="1"/>
      <protection locked="0"/>
    </xf>
    <xf numFmtId="0" fontId="3" fillId="0" borderId="0" xfId="0" applyFont="1" applyFill="1" applyBorder="1" applyAlignment="1" applyProtection="1">
      <alignment horizontal="left"/>
      <protection/>
    </xf>
    <xf numFmtId="49" fontId="4" fillId="0" borderId="62" xfId="0" applyNumberFormat="1" applyFont="1" applyFill="1" applyBorder="1" applyAlignment="1" applyProtection="1">
      <alignment horizontal="left" vertical="top"/>
      <protection/>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124</v>
      </c>
    </row>
    <row r="2" spans="1:27" ht="15">
      <c r="A2" s="7"/>
      <c r="B2" s="7"/>
      <c r="C2" s="10" t="s">
        <v>180</v>
      </c>
      <c r="D2" s="7"/>
      <c r="E2" s="7"/>
      <c r="F2" s="7"/>
      <c r="G2" s="7"/>
      <c r="H2" s="7"/>
      <c r="I2" s="7"/>
      <c r="J2" s="7"/>
      <c r="L2" s="7"/>
      <c r="M2" s="7"/>
      <c r="N2" s="7"/>
      <c r="O2" s="7"/>
      <c r="P2" s="7"/>
      <c r="Q2" s="7"/>
      <c r="R2" s="7"/>
      <c r="S2" s="7"/>
      <c r="T2" s="7"/>
      <c r="U2" s="7"/>
      <c r="V2" s="7"/>
      <c r="W2" s="7"/>
      <c r="X2" s="7"/>
      <c r="Y2" s="7"/>
      <c r="Z2" s="7"/>
      <c r="AA2" s="11" t="s">
        <v>125</v>
      </c>
    </row>
    <row r="3" spans="1:27" ht="12.75">
      <c r="A3" s="6"/>
      <c r="B3" s="7"/>
      <c r="C3" s="12"/>
      <c r="D3" s="7"/>
      <c r="E3" s="7"/>
      <c r="F3" s="7"/>
      <c r="G3" s="7"/>
      <c r="H3" s="7"/>
      <c r="I3" s="7"/>
      <c r="J3" s="7"/>
      <c r="L3" s="7"/>
      <c r="M3" s="7"/>
      <c r="N3" s="7"/>
      <c r="O3" s="7"/>
      <c r="P3" s="7"/>
      <c r="Q3" s="7"/>
      <c r="R3" s="7"/>
      <c r="S3" s="7"/>
      <c r="T3" s="7"/>
      <c r="U3" s="7"/>
      <c r="V3" s="7"/>
      <c r="W3" s="7"/>
      <c r="X3" s="7"/>
      <c r="Y3" s="7"/>
      <c r="Z3" s="7"/>
      <c r="AA3" s="11" t="s">
        <v>126</v>
      </c>
    </row>
    <row r="4" spans="1:27" ht="12.75">
      <c r="A4" s="7"/>
      <c r="B4" s="7"/>
      <c r="C4" s="6" t="s">
        <v>127</v>
      </c>
      <c r="D4" s="7"/>
      <c r="E4" s="7"/>
      <c r="F4" s="7"/>
      <c r="G4" s="7"/>
      <c r="H4" s="7"/>
      <c r="I4" s="7"/>
      <c r="J4" s="7"/>
      <c r="L4" s="7"/>
      <c r="M4" s="7"/>
      <c r="N4" s="7"/>
      <c r="O4" s="7"/>
      <c r="P4" s="7"/>
      <c r="Q4" s="7"/>
      <c r="R4" s="7"/>
      <c r="S4" s="7"/>
      <c r="T4" s="7"/>
      <c r="U4" s="7"/>
      <c r="V4" s="7"/>
      <c r="W4" s="7"/>
      <c r="X4" s="7"/>
      <c r="Y4" s="7"/>
      <c r="Z4" s="7"/>
      <c r="AA4" s="11" t="s">
        <v>128</v>
      </c>
    </row>
    <row r="5" spans="1:27" ht="12.75">
      <c r="A5" s="6"/>
      <c r="B5" s="7"/>
      <c r="C5" s="7"/>
      <c r="D5" s="7"/>
      <c r="E5" s="7"/>
      <c r="F5" s="7"/>
      <c r="G5" s="7"/>
      <c r="H5" s="7"/>
      <c r="I5" s="7"/>
      <c r="J5" s="7"/>
      <c r="L5" s="7"/>
      <c r="M5" s="7"/>
      <c r="N5" s="7"/>
      <c r="O5" s="7"/>
      <c r="P5" s="7"/>
      <c r="Q5" s="7"/>
      <c r="R5" s="7"/>
      <c r="S5" s="7"/>
      <c r="T5" s="7"/>
      <c r="U5" s="7"/>
      <c r="V5" s="7"/>
      <c r="W5" s="7"/>
      <c r="X5" s="7"/>
      <c r="Y5" s="7"/>
      <c r="Z5" s="7"/>
      <c r="AA5" s="11" t="s">
        <v>129</v>
      </c>
    </row>
    <row r="6" spans="1:27" ht="12.75">
      <c r="A6" s="7"/>
      <c r="B6" s="7"/>
      <c r="C6" s="6" t="s">
        <v>130</v>
      </c>
      <c r="D6" s="7"/>
      <c r="E6" s="7"/>
      <c r="F6" s="7"/>
      <c r="G6" s="7"/>
      <c r="H6" s="7"/>
      <c r="I6" s="7"/>
      <c r="J6" s="7"/>
      <c r="L6" s="7"/>
      <c r="M6" s="7"/>
      <c r="N6" s="7"/>
      <c r="O6" s="7"/>
      <c r="P6" s="7"/>
      <c r="Q6" s="7"/>
      <c r="R6" s="7"/>
      <c r="S6" s="7"/>
      <c r="T6" s="7"/>
      <c r="U6" s="7"/>
      <c r="V6" s="7"/>
      <c r="W6" s="7"/>
      <c r="X6" s="7"/>
      <c r="Y6" s="7"/>
      <c r="Z6" s="7"/>
      <c r="AA6" s="11" t="s">
        <v>131</v>
      </c>
    </row>
    <row r="7" spans="1:27" ht="12.75">
      <c r="A7" s="7"/>
      <c r="B7" s="7"/>
      <c r="C7" s="12" t="s">
        <v>132</v>
      </c>
      <c r="D7" s="7"/>
      <c r="E7" s="7"/>
      <c r="F7" s="7"/>
      <c r="G7" s="7"/>
      <c r="H7" s="7"/>
      <c r="I7" s="7"/>
      <c r="J7" s="7"/>
      <c r="L7" s="7"/>
      <c r="M7" s="7"/>
      <c r="N7" s="7"/>
      <c r="O7" s="7"/>
      <c r="P7" s="7"/>
      <c r="Q7" s="7"/>
      <c r="R7" s="7"/>
      <c r="S7" s="7"/>
      <c r="T7" s="7"/>
      <c r="U7" s="7"/>
      <c r="V7" s="7"/>
      <c r="W7" s="7"/>
      <c r="X7" s="7"/>
      <c r="Y7" s="7"/>
      <c r="Z7" s="7"/>
      <c r="AA7" s="11" t="s">
        <v>133</v>
      </c>
    </row>
    <row r="8" spans="1:27" ht="12.75">
      <c r="A8" s="7"/>
      <c r="B8" s="7"/>
      <c r="C8" s="12"/>
      <c r="D8" s="7"/>
      <c r="E8" s="7"/>
      <c r="F8" s="7"/>
      <c r="G8" s="7"/>
      <c r="H8" s="7"/>
      <c r="I8" s="7"/>
      <c r="J8" s="7"/>
      <c r="L8" s="7"/>
      <c r="M8" s="7"/>
      <c r="N8" s="7"/>
      <c r="O8" s="7"/>
      <c r="P8" s="7"/>
      <c r="Q8" s="7"/>
      <c r="R8" s="7"/>
      <c r="S8" s="7"/>
      <c r="T8" s="7"/>
      <c r="U8" s="7"/>
      <c r="V8" s="7"/>
      <c r="W8" s="7"/>
      <c r="X8" s="7"/>
      <c r="Y8" s="7"/>
      <c r="Z8" s="7"/>
      <c r="AA8" s="11" t="s">
        <v>134</v>
      </c>
    </row>
    <row r="9" spans="1:27" ht="12.75">
      <c r="A9" s="7"/>
      <c r="B9" s="7"/>
      <c r="C9" s="13" t="s">
        <v>135</v>
      </c>
      <c r="D9" s="7"/>
      <c r="E9" s="7"/>
      <c r="F9" s="7"/>
      <c r="G9" s="7"/>
      <c r="H9" s="7"/>
      <c r="I9" s="7"/>
      <c r="J9" s="7"/>
      <c r="L9" s="7"/>
      <c r="M9" s="7"/>
      <c r="N9" s="7"/>
      <c r="O9" s="7"/>
      <c r="P9" s="7"/>
      <c r="Q9" s="7"/>
      <c r="R9" s="7"/>
      <c r="S9" s="7"/>
      <c r="T9" s="7"/>
      <c r="U9" s="7"/>
      <c r="V9" s="7"/>
      <c r="W9" s="7"/>
      <c r="X9" s="7"/>
      <c r="Y9" s="7"/>
      <c r="Z9" s="7"/>
      <c r="AA9" s="11" t="s">
        <v>136</v>
      </c>
    </row>
    <row r="10" spans="1:27" ht="15">
      <c r="A10" s="14"/>
      <c r="B10" s="15" t="s">
        <v>137</v>
      </c>
      <c r="C10" s="16" t="s">
        <v>173</v>
      </c>
      <c r="D10" s="17"/>
      <c r="E10" s="7"/>
      <c r="F10" s="7"/>
      <c r="G10" s="18"/>
      <c r="H10" s="7"/>
      <c r="I10" s="7"/>
      <c r="J10" s="7"/>
      <c r="L10" s="7"/>
      <c r="M10" s="7"/>
      <c r="N10" s="7"/>
      <c r="O10" s="7"/>
      <c r="P10" s="7"/>
      <c r="Q10" s="7"/>
      <c r="R10" s="7"/>
      <c r="S10" s="7"/>
      <c r="T10" s="7"/>
      <c r="U10" s="7"/>
      <c r="V10" s="7"/>
      <c r="W10" s="7"/>
      <c r="X10" s="7"/>
      <c r="Y10" s="7"/>
      <c r="Z10" s="7"/>
      <c r="AA10" s="11" t="s">
        <v>138</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139</v>
      </c>
    </row>
    <row r="12" spans="1:27" ht="26.25">
      <c r="A12" s="6"/>
      <c r="B12" s="20" t="s">
        <v>140</v>
      </c>
      <c r="C12" s="170">
        <v>38964</v>
      </c>
      <c r="D12" s="7"/>
      <c r="E12" s="7"/>
      <c r="F12" s="7"/>
      <c r="G12" s="7"/>
      <c r="H12" s="7"/>
      <c r="I12" s="7"/>
      <c r="J12" s="7"/>
      <c r="L12" s="7"/>
      <c r="M12" s="7"/>
      <c r="N12" s="7"/>
      <c r="O12" s="7"/>
      <c r="P12" s="7"/>
      <c r="Q12" s="7"/>
      <c r="R12" s="7"/>
      <c r="S12" s="7"/>
      <c r="T12" s="7"/>
      <c r="U12" s="7"/>
      <c r="V12" s="7"/>
      <c r="W12" s="7"/>
      <c r="X12" s="7"/>
      <c r="Y12" s="7"/>
      <c r="Z12" s="7"/>
      <c r="AA12" s="11" t="s">
        <v>141</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142</v>
      </c>
    </row>
    <row r="14" spans="1:27" ht="13.5" thickBot="1">
      <c r="A14" s="6"/>
      <c r="B14" s="17" t="s">
        <v>143</v>
      </c>
      <c r="C14" s="15"/>
      <c r="D14" s="15"/>
      <c r="E14" s="7"/>
      <c r="F14" s="7"/>
      <c r="G14" s="7"/>
      <c r="H14" s="7"/>
      <c r="I14" s="7"/>
      <c r="J14" s="7"/>
      <c r="L14" s="7"/>
      <c r="M14" s="7"/>
      <c r="N14" s="7"/>
      <c r="O14" s="7"/>
      <c r="P14" s="7"/>
      <c r="Q14" s="7"/>
      <c r="R14" s="7"/>
      <c r="S14" s="7"/>
      <c r="T14" s="7"/>
      <c r="U14" s="7"/>
      <c r="V14" s="7"/>
      <c r="W14" s="7"/>
      <c r="X14" s="7"/>
      <c r="Y14" s="7"/>
      <c r="Z14" s="7"/>
      <c r="AA14" s="11" t="s">
        <v>144</v>
      </c>
    </row>
    <row r="15" spans="1:27" ht="12.75">
      <c r="A15" s="12"/>
      <c r="B15" s="21" t="s">
        <v>145</v>
      </c>
      <c r="C15" s="200" t="s">
        <v>432</v>
      </c>
      <c r="D15" s="201"/>
      <c r="E15" s="7"/>
      <c r="F15" s="7"/>
      <c r="G15" s="7"/>
      <c r="H15" s="7"/>
      <c r="I15" s="7"/>
      <c r="J15" s="7"/>
      <c r="K15" s="7"/>
      <c r="L15" s="7"/>
      <c r="M15" s="7"/>
      <c r="N15" s="7"/>
      <c r="O15" s="7"/>
      <c r="P15" s="7"/>
      <c r="Q15" s="7"/>
      <c r="R15" s="7"/>
      <c r="S15" s="7"/>
      <c r="T15" s="7"/>
      <c r="U15" s="7"/>
      <c r="V15" s="7"/>
      <c r="W15" s="7"/>
      <c r="X15" s="7"/>
      <c r="Y15" s="7"/>
      <c r="Z15" s="7"/>
      <c r="AA15" s="11" t="s">
        <v>146</v>
      </c>
    </row>
    <row r="16" spans="1:27" ht="12.75">
      <c r="A16" s="7"/>
      <c r="B16" s="22" t="s">
        <v>147</v>
      </c>
      <c r="C16" s="194" t="s">
        <v>415</v>
      </c>
      <c r="D16" s="195"/>
      <c r="E16" s="7"/>
      <c r="F16" s="7"/>
      <c r="G16" s="7"/>
      <c r="H16" s="7"/>
      <c r="I16" s="7"/>
      <c r="J16" s="7"/>
      <c r="L16" s="7"/>
      <c r="M16" s="7"/>
      <c r="N16" s="7"/>
      <c r="O16" s="7"/>
      <c r="P16" s="7"/>
      <c r="Q16" s="7"/>
      <c r="R16" s="7"/>
      <c r="S16" s="7"/>
      <c r="T16" s="7"/>
      <c r="U16" s="7"/>
      <c r="V16" s="7"/>
      <c r="W16" s="7"/>
      <c r="X16" s="7"/>
      <c r="Y16" s="7"/>
      <c r="Z16" s="7"/>
      <c r="AA16" s="11" t="s">
        <v>148</v>
      </c>
    </row>
    <row r="17" spans="1:27" ht="12.75">
      <c r="A17" s="7"/>
      <c r="B17" s="22" t="s">
        <v>149</v>
      </c>
      <c r="C17" s="196" t="s">
        <v>435</v>
      </c>
      <c r="D17" s="197"/>
      <c r="E17" s="7"/>
      <c r="F17" s="7"/>
      <c r="G17" s="7"/>
      <c r="H17" s="7"/>
      <c r="I17" s="7"/>
      <c r="J17" s="7"/>
      <c r="L17" s="7"/>
      <c r="M17" s="7"/>
      <c r="N17" s="7"/>
      <c r="O17" s="7"/>
      <c r="P17" s="7"/>
      <c r="Q17" s="7"/>
      <c r="R17" s="7"/>
      <c r="S17" s="7"/>
      <c r="T17" s="7"/>
      <c r="U17" s="7"/>
      <c r="V17" s="7"/>
      <c r="W17" s="7"/>
      <c r="X17" s="7"/>
      <c r="Y17" s="7"/>
      <c r="Z17" s="7"/>
      <c r="AA17" s="11" t="s">
        <v>150</v>
      </c>
    </row>
    <row r="18" spans="1:27" ht="12.75">
      <c r="A18" s="7"/>
      <c r="B18" s="22" t="s">
        <v>151</v>
      </c>
      <c r="C18" s="194" t="s">
        <v>430</v>
      </c>
      <c r="D18" s="195"/>
      <c r="E18" s="7"/>
      <c r="F18" s="7"/>
      <c r="G18" s="7"/>
      <c r="H18" s="7"/>
      <c r="I18" s="7"/>
      <c r="J18" s="7"/>
      <c r="L18" s="7"/>
      <c r="M18" s="7"/>
      <c r="N18" s="7"/>
      <c r="O18" s="7"/>
      <c r="P18" s="7"/>
      <c r="Q18" s="7"/>
      <c r="R18" s="7"/>
      <c r="S18" s="7"/>
      <c r="T18" s="7"/>
      <c r="U18" s="7"/>
      <c r="V18" s="7"/>
      <c r="W18" s="7"/>
      <c r="X18" s="7"/>
      <c r="Y18" s="7"/>
      <c r="Z18" s="7"/>
      <c r="AA18" s="11" t="s">
        <v>152</v>
      </c>
    </row>
    <row r="19" spans="1:27" ht="13.5" thickBot="1">
      <c r="A19" s="7"/>
      <c r="B19" s="23" t="s">
        <v>2</v>
      </c>
      <c r="C19" s="198" t="s">
        <v>426</v>
      </c>
      <c r="D19" s="199"/>
      <c r="E19" s="7"/>
      <c r="F19" s="7"/>
      <c r="G19" s="7"/>
      <c r="H19" s="7"/>
      <c r="I19" s="7"/>
      <c r="J19" s="7"/>
      <c r="L19" s="7"/>
      <c r="M19" s="7"/>
      <c r="N19" s="7"/>
      <c r="O19" s="7"/>
      <c r="P19" s="7"/>
      <c r="Q19" s="7"/>
      <c r="R19" s="7"/>
      <c r="S19" s="7"/>
      <c r="T19" s="7"/>
      <c r="U19" s="7"/>
      <c r="V19" s="7"/>
      <c r="W19" s="7"/>
      <c r="X19" s="7"/>
      <c r="Y19" s="7"/>
      <c r="Z19" s="7"/>
      <c r="AA19" s="11" t="s">
        <v>153</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154</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155</v>
      </c>
    </row>
    <row r="22" spans="1:27" ht="13.5" thickBot="1">
      <c r="A22" s="7"/>
      <c r="B22" s="15" t="s">
        <v>156</v>
      </c>
      <c r="C22" s="7"/>
      <c r="D22" s="7"/>
      <c r="E22" s="7"/>
      <c r="F22" s="7"/>
      <c r="G22" s="7"/>
      <c r="H22" s="7"/>
      <c r="I22" s="7"/>
      <c r="J22" s="7"/>
      <c r="L22" s="7"/>
      <c r="M22" s="7"/>
      <c r="N22" s="7"/>
      <c r="O22" s="7"/>
      <c r="P22" s="7"/>
      <c r="Q22" s="7"/>
      <c r="R22" s="7"/>
      <c r="S22" s="7"/>
      <c r="T22" s="7"/>
      <c r="U22" s="7"/>
      <c r="V22" s="7"/>
      <c r="W22" s="7"/>
      <c r="X22" s="7"/>
      <c r="Y22" s="7"/>
      <c r="Z22" s="7"/>
      <c r="AA22" s="11" t="s">
        <v>157</v>
      </c>
    </row>
    <row r="23" spans="1:27" ht="12.75">
      <c r="A23" s="7"/>
      <c r="B23" s="21" t="s">
        <v>145</v>
      </c>
      <c r="C23" s="200" t="s">
        <v>433</v>
      </c>
      <c r="D23" s="201"/>
      <c r="E23" s="7"/>
      <c r="F23" s="7"/>
      <c r="G23" s="7"/>
      <c r="H23" s="7"/>
      <c r="I23" s="7"/>
      <c r="J23" s="7"/>
      <c r="L23" s="7"/>
      <c r="M23" s="7"/>
      <c r="N23" s="7"/>
      <c r="O23" s="7"/>
      <c r="P23" s="7"/>
      <c r="Q23" s="7"/>
      <c r="R23" s="7"/>
      <c r="S23" s="7"/>
      <c r="T23" s="7"/>
      <c r="U23" s="7"/>
      <c r="V23" s="7"/>
      <c r="W23" s="7"/>
      <c r="X23" s="7"/>
      <c r="Y23" s="7"/>
      <c r="Z23" s="7"/>
      <c r="AA23" s="11" t="s">
        <v>158</v>
      </c>
    </row>
    <row r="24" spans="1:27" ht="12.75">
      <c r="A24" s="7"/>
      <c r="B24" s="22" t="s">
        <v>147</v>
      </c>
      <c r="C24" s="194" t="s">
        <v>415</v>
      </c>
      <c r="D24" s="195"/>
      <c r="E24" s="7"/>
      <c r="F24" s="7"/>
      <c r="G24" s="7"/>
      <c r="H24" s="7"/>
      <c r="I24" s="7"/>
      <c r="J24" s="7"/>
      <c r="L24" s="7"/>
      <c r="M24" s="7"/>
      <c r="N24" s="7"/>
      <c r="O24" s="7"/>
      <c r="P24" s="7"/>
      <c r="Q24" s="7"/>
      <c r="R24" s="7"/>
      <c r="S24" s="7"/>
      <c r="T24" s="7"/>
      <c r="U24" s="7"/>
      <c r="V24" s="7"/>
      <c r="W24" s="7"/>
      <c r="X24" s="7"/>
      <c r="Y24" s="7"/>
      <c r="Z24" s="7"/>
      <c r="AA24" s="11" t="s">
        <v>159</v>
      </c>
    </row>
    <row r="25" spans="1:27" ht="12.75">
      <c r="A25" s="7"/>
      <c r="B25" s="22" t="s">
        <v>149</v>
      </c>
      <c r="C25" s="196" t="s">
        <v>435</v>
      </c>
      <c r="D25" s="197"/>
      <c r="E25" s="7"/>
      <c r="F25" s="7"/>
      <c r="G25" s="7"/>
      <c r="H25" s="7"/>
      <c r="I25" s="7"/>
      <c r="J25" s="7"/>
      <c r="L25" s="7"/>
      <c r="M25" s="7"/>
      <c r="N25" s="7"/>
      <c r="O25" s="7"/>
      <c r="P25" s="7"/>
      <c r="Q25" s="7"/>
      <c r="R25" s="7"/>
      <c r="S25" s="7"/>
      <c r="T25" s="7"/>
      <c r="U25" s="7"/>
      <c r="V25" s="7"/>
      <c r="W25" s="7"/>
      <c r="X25" s="7"/>
      <c r="Y25" s="7"/>
      <c r="Z25" s="7"/>
      <c r="AA25" s="11" t="s">
        <v>160</v>
      </c>
    </row>
    <row r="26" spans="1:27" ht="12.75">
      <c r="A26" s="7"/>
      <c r="B26" s="22" t="s">
        <v>151</v>
      </c>
      <c r="C26" s="194" t="s">
        <v>430</v>
      </c>
      <c r="D26" s="195"/>
      <c r="E26" s="7"/>
      <c r="F26" s="7"/>
      <c r="G26" s="7"/>
      <c r="H26" s="7"/>
      <c r="I26" s="7"/>
      <c r="J26" s="7"/>
      <c r="L26" s="7"/>
      <c r="M26" s="7"/>
      <c r="N26" s="7"/>
      <c r="O26" s="7"/>
      <c r="P26" s="7"/>
      <c r="Q26" s="7"/>
      <c r="R26" s="7"/>
      <c r="S26" s="7"/>
      <c r="T26" s="7"/>
      <c r="U26" s="7"/>
      <c r="V26" s="7"/>
      <c r="W26" s="7"/>
      <c r="X26" s="7"/>
      <c r="Y26" s="7"/>
      <c r="Z26" s="7"/>
      <c r="AA26" s="11" t="s">
        <v>161</v>
      </c>
    </row>
    <row r="27" spans="1:27" ht="13.5" thickBot="1">
      <c r="A27" s="7"/>
      <c r="B27" s="23" t="s">
        <v>2</v>
      </c>
      <c r="C27" s="198" t="s">
        <v>427</v>
      </c>
      <c r="D27" s="199"/>
      <c r="E27" s="7"/>
      <c r="F27" s="7"/>
      <c r="G27" s="7"/>
      <c r="H27" s="7"/>
      <c r="I27" s="7"/>
      <c r="J27" s="7"/>
      <c r="L27" s="7"/>
      <c r="M27" s="7"/>
      <c r="N27" s="7"/>
      <c r="O27" s="7"/>
      <c r="P27" s="7"/>
      <c r="Q27" s="7"/>
      <c r="R27" s="7"/>
      <c r="S27" s="7"/>
      <c r="T27" s="7"/>
      <c r="U27" s="7"/>
      <c r="V27" s="7"/>
      <c r="W27" s="7"/>
      <c r="X27" s="7"/>
      <c r="Y27" s="7"/>
      <c r="Z27" s="7"/>
      <c r="AA27" s="11" t="s">
        <v>162</v>
      </c>
    </row>
    <row r="28" spans="1:27" ht="12.75">
      <c r="A28" s="7"/>
      <c r="B28" s="21" t="s">
        <v>145</v>
      </c>
      <c r="C28" s="200" t="s">
        <v>434</v>
      </c>
      <c r="D28" s="201"/>
      <c r="E28" s="7"/>
      <c r="F28" s="7"/>
      <c r="G28" s="7"/>
      <c r="H28" s="7"/>
      <c r="I28" s="7"/>
      <c r="J28" s="7"/>
      <c r="L28" s="7"/>
      <c r="M28" s="7"/>
      <c r="N28" s="7"/>
      <c r="O28" s="7"/>
      <c r="P28" s="7"/>
      <c r="Q28" s="7"/>
      <c r="R28" s="7"/>
      <c r="S28" s="7"/>
      <c r="T28" s="7"/>
      <c r="U28" s="7"/>
      <c r="V28" s="7"/>
      <c r="W28" s="7"/>
      <c r="X28" s="7"/>
      <c r="Y28" s="7"/>
      <c r="Z28" s="7"/>
      <c r="AA28" s="11" t="s">
        <v>163</v>
      </c>
    </row>
    <row r="29" spans="1:27" ht="12.75">
      <c r="A29" s="7"/>
      <c r="B29" s="22" t="s">
        <v>147</v>
      </c>
      <c r="C29" s="194" t="s">
        <v>428</v>
      </c>
      <c r="D29" s="195"/>
      <c r="E29" s="7"/>
      <c r="F29" s="7"/>
      <c r="G29" s="7"/>
      <c r="H29" s="7"/>
      <c r="I29" s="7"/>
      <c r="J29" s="7"/>
      <c r="L29" s="7"/>
      <c r="M29" s="7"/>
      <c r="N29" s="7"/>
      <c r="O29" s="7"/>
      <c r="P29" s="7"/>
      <c r="Q29" s="7"/>
      <c r="R29" s="7"/>
      <c r="S29" s="7"/>
      <c r="T29" s="7"/>
      <c r="U29" s="7"/>
      <c r="V29" s="7"/>
      <c r="W29" s="7"/>
      <c r="X29" s="7"/>
      <c r="Y29" s="7"/>
      <c r="Z29" s="7"/>
      <c r="AA29" s="11" t="s">
        <v>164</v>
      </c>
    </row>
    <row r="30" spans="1:27" ht="12.75">
      <c r="A30" s="7"/>
      <c r="B30" s="24" t="s">
        <v>149</v>
      </c>
      <c r="C30" s="196" t="s">
        <v>435</v>
      </c>
      <c r="D30" s="197"/>
      <c r="E30" s="7"/>
      <c r="F30" s="7"/>
      <c r="G30" s="7"/>
      <c r="H30" s="7"/>
      <c r="I30" s="7"/>
      <c r="J30" s="7"/>
      <c r="L30" s="7"/>
      <c r="M30" s="7"/>
      <c r="N30" s="7"/>
      <c r="O30" s="7"/>
      <c r="P30" s="7"/>
      <c r="Q30" s="7"/>
      <c r="R30" s="7"/>
      <c r="S30" s="7"/>
      <c r="T30" s="7"/>
      <c r="U30" s="7"/>
      <c r="V30" s="7"/>
      <c r="W30" s="7"/>
      <c r="X30" s="7"/>
      <c r="Y30" s="7"/>
      <c r="Z30" s="7"/>
      <c r="AA30" s="11" t="s">
        <v>165</v>
      </c>
    </row>
    <row r="31" spans="1:27" ht="12.75">
      <c r="A31" s="7"/>
      <c r="B31" s="22" t="s">
        <v>151</v>
      </c>
      <c r="C31" s="194" t="s">
        <v>431</v>
      </c>
      <c r="D31" s="195"/>
      <c r="E31" s="7"/>
      <c r="F31" s="7"/>
      <c r="G31" s="7"/>
      <c r="H31" s="7"/>
      <c r="I31" s="7"/>
      <c r="J31" s="7"/>
      <c r="L31" s="7"/>
      <c r="M31" s="7"/>
      <c r="N31" s="7"/>
      <c r="O31" s="7"/>
      <c r="P31" s="7"/>
      <c r="Q31" s="7"/>
      <c r="R31" s="7"/>
      <c r="S31" s="7"/>
      <c r="T31" s="7"/>
      <c r="U31" s="7"/>
      <c r="V31" s="7"/>
      <c r="W31" s="7"/>
      <c r="X31" s="7"/>
      <c r="Y31" s="7"/>
      <c r="Z31" s="7"/>
      <c r="AA31" s="11" t="s">
        <v>166</v>
      </c>
    </row>
    <row r="32" spans="1:27" ht="13.5" thickBot="1">
      <c r="A32" s="7"/>
      <c r="B32" s="23" t="s">
        <v>2</v>
      </c>
      <c r="C32" s="198" t="s">
        <v>429</v>
      </c>
      <c r="D32" s="199"/>
      <c r="E32" s="7"/>
      <c r="F32" s="7"/>
      <c r="G32" s="7"/>
      <c r="H32" s="7"/>
      <c r="I32" s="7"/>
      <c r="J32" s="7"/>
      <c r="L32" s="7"/>
      <c r="M32" s="7"/>
      <c r="N32" s="7"/>
      <c r="O32" s="7"/>
      <c r="P32" s="7"/>
      <c r="Q32" s="7"/>
      <c r="R32" s="7"/>
      <c r="S32" s="7"/>
      <c r="T32" s="7"/>
      <c r="U32" s="7"/>
      <c r="V32" s="7"/>
      <c r="W32" s="7"/>
      <c r="X32" s="7"/>
      <c r="Y32" s="7"/>
      <c r="Z32" s="7"/>
      <c r="AA32" s="11" t="s">
        <v>167</v>
      </c>
    </row>
    <row r="33" spans="1:27" ht="12.75">
      <c r="A33" s="7"/>
      <c r="B33" s="21" t="s">
        <v>145</v>
      </c>
      <c r="C33" s="200"/>
      <c r="D33" s="201"/>
      <c r="E33" s="7"/>
      <c r="F33" s="7"/>
      <c r="G33" s="7"/>
      <c r="H33" s="7"/>
      <c r="I33" s="7"/>
      <c r="J33" s="7"/>
      <c r="L33" s="7"/>
      <c r="M33" s="7"/>
      <c r="N33" s="7"/>
      <c r="O33" s="7"/>
      <c r="P33" s="7"/>
      <c r="Q33" s="7"/>
      <c r="R33" s="7"/>
      <c r="S33" s="7"/>
      <c r="T33" s="7"/>
      <c r="U33" s="7"/>
      <c r="V33" s="7"/>
      <c r="W33" s="7"/>
      <c r="X33" s="7"/>
      <c r="Y33" s="7"/>
      <c r="Z33" s="7"/>
      <c r="AA33" s="11" t="s">
        <v>168</v>
      </c>
    </row>
    <row r="34" spans="1:27" ht="12.75">
      <c r="A34" s="7"/>
      <c r="B34" s="22" t="s">
        <v>147</v>
      </c>
      <c r="C34" s="194"/>
      <c r="D34" s="195"/>
      <c r="E34" s="7"/>
      <c r="F34" s="7"/>
      <c r="G34" s="7"/>
      <c r="H34" s="7"/>
      <c r="I34" s="7"/>
      <c r="J34" s="7"/>
      <c r="L34" s="7"/>
      <c r="M34" s="7"/>
      <c r="N34" s="7"/>
      <c r="O34" s="7"/>
      <c r="P34" s="7"/>
      <c r="Q34" s="7"/>
      <c r="R34" s="7"/>
      <c r="S34" s="7"/>
      <c r="T34" s="7"/>
      <c r="U34" s="7"/>
      <c r="V34" s="7"/>
      <c r="W34" s="7"/>
      <c r="X34" s="7"/>
      <c r="Y34" s="7"/>
      <c r="Z34" s="7"/>
      <c r="AA34" s="11" t="s">
        <v>169</v>
      </c>
    </row>
    <row r="35" spans="1:27" ht="12.75">
      <c r="A35" s="7"/>
      <c r="B35" s="22" t="s">
        <v>149</v>
      </c>
      <c r="C35" s="196"/>
      <c r="D35" s="197"/>
      <c r="E35" s="7"/>
      <c r="F35" s="7"/>
      <c r="G35" s="7"/>
      <c r="H35" s="7"/>
      <c r="I35" s="7"/>
      <c r="J35" s="7"/>
      <c r="L35" s="7"/>
      <c r="M35" s="7"/>
      <c r="N35" s="7"/>
      <c r="O35" s="7"/>
      <c r="P35" s="7"/>
      <c r="Q35" s="7"/>
      <c r="R35" s="7"/>
      <c r="S35" s="7"/>
      <c r="T35" s="7"/>
      <c r="U35" s="7"/>
      <c r="V35" s="7"/>
      <c r="W35" s="7"/>
      <c r="X35" s="7"/>
      <c r="Y35" s="7"/>
      <c r="Z35" s="7"/>
      <c r="AA35" s="11" t="s">
        <v>170</v>
      </c>
    </row>
    <row r="36" spans="1:27" ht="12.75">
      <c r="A36" s="7"/>
      <c r="B36" s="22" t="s">
        <v>151</v>
      </c>
      <c r="C36" s="194"/>
      <c r="D36" s="195"/>
      <c r="E36" s="7"/>
      <c r="F36" s="7"/>
      <c r="G36" s="7"/>
      <c r="H36" s="7"/>
      <c r="I36" s="7"/>
      <c r="J36" s="7"/>
      <c r="L36" s="7"/>
      <c r="M36" s="7"/>
      <c r="N36" s="7"/>
      <c r="O36" s="7"/>
      <c r="P36" s="7"/>
      <c r="Q36" s="7"/>
      <c r="R36" s="7"/>
      <c r="S36" s="7"/>
      <c r="T36" s="7"/>
      <c r="U36" s="7"/>
      <c r="V36" s="7"/>
      <c r="W36" s="7"/>
      <c r="X36" s="7"/>
      <c r="Y36" s="7"/>
      <c r="Z36" s="7"/>
      <c r="AA36" s="11" t="s">
        <v>171</v>
      </c>
    </row>
    <row r="37" spans="1:27" ht="13.5" thickBot="1">
      <c r="A37" s="7"/>
      <c r="B37" s="23" t="s">
        <v>2</v>
      </c>
      <c r="C37" s="198"/>
      <c r="D37" s="199"/>
      <c r="E37" s="7"/>
      <c r="F37" s="7"/>
      <c r="G37" s="7"/>
      <c r="H37" s="7"/>
      <c r="I37" s="7"/>
      <c r="J37" s="7"/>
      <c r="L37" s="7"/>
      <c r="M37" s="7"/>
      <c r="N37" s="7"/>
      <c r="O37" s="7"/>
      <c r="P37" s="7"/>
      <c r="Q37" s="7"/>
      <c r="R37" s="7"/>
      <c r="S37" s="7"/>
      <c r="T37" s="7"/>
      <c r="U37" s="7"/>
      <c r="V37" s="7"/>
      <c r="W37" s="7"/>
      <c r="X37" s="7"/>
      <c r="Y37" s="7"/>
      <c r="Z37" s="7"/>
      <c r="AA37" s="11" t="s">
        <v>172</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173</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174</v>
      </c>
    </row>
    <row r="40" spans="1:27" ht="12.75">
      <c r="A40" s="7"/>
      <c r="B40" s="7"/>
      <c r="C40" s="6" t="s">
        <v>398</v>
      </c>
      <c r="D40" s="25"/>
      <c r="E40" s="7"/>
      <c r="F40" s="7"/>
      <c r="G40" s="7"/>
      <c r="H40" s="7"/>
      <c r="I40" s="7"/>
      <c r="J40" s="7"/>
      <c r="L40" s="7"/>
      <c r="M40" s="7"/>
      <c r="N40" s="7"/>
      <c r="O40" s="7"/>
      <c r="P40" s="7"/>
      <c r="Q40" s="7"/>
      <c r="R40" s="7"/>
      <c r="S40" s="7"/>
      <c r="T40" s="7"/>
      <c r="U40" s="7"/>
      <c r="V40" s="7"/>
      <c r="W40" s="7"/>
      <c r="X40" s="7"/>
      <c r="Y40" s="7"/>
      <c r="Z40" s="7"/>
      <c r="AA40" s="11" t="s">
        <v>175</v>
      </c>
    </row>
    <row r="41" spans="1:27" ht="12.75">
      <c r="A41" s="7"/>
      <c r="B41" s="7"/>
      <c r="C41" s="6" t="s">
        <v>399</v>
      </c>
      <c r="D41" s="7"/>
      <c r="E41" s="7"/>
      <c r="F41" s="7"/>
      <c r="G41" s="7"/>
      <c r="H41" s="7"/>
      <c r="I41" s="7"/>
      <c r="J41" s="7"/>
      <c r="L41" s="7"/>
      <c r="M41" s="7"/>
      <c r="N41" s="7"/>
      <c r="O41" s="7"/>
      <c r="P41" s="7"/>
      <c r="Q41" s="7"/>
      <c r="R41" s="7"/>
      <c r="S41" s="7"/>
      <c r="T41" s="7"/>
      <c r="U41" s="7"/>
      <c r="V41" s="7"/>
      <c r="W41" s="7"/>
      <c r="X41" s="7"/>
      <c r="Y41" s="7"/>
      <c r="Z41" s="7"/>
      <c r="AA41" s="11" t="s">
        <v>176</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177</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178</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179</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2"/>
  <sheetViews>
    <sheetView workbookViewId="0" topLeftCell="A6">
      <selection activeCell="B33" sqref="B33"/>
    </sheetView>
  </sheetViews>
  <sheetFormatPr defaultColWidth="11.421875" defaultRowHeight="12.75"/>
  <cols>
    <col min="1" max="1" width="3.00390625" style="32" customWidth="1"/>
    <col min="2" max="2" width="46.57421875" style="65" customWidth="1"/>
    <col min="3" max="13" width="8.140625" style="65" customWidth="1"/>
    <col min="14" max="16384" width="9.140625" style="89" customWidth="1"/>
  </cols>
  <sheetData>
    <row r="1" spans="1:13" s="74" customFormat="1" ht="12.75" thickBot="1">
      <c r="A1" s="43" t="s">
        <v>69</v>
      </c>
      <c r="B1" s="176"/>
      <c r="C1" s="65"/>
      <c r="D1" s="177"/>
      <c r="E1" s="65"/>
      <c r="F1" s="65"/>
      <c r="G1" s="65"/>
      <c r="H1" s="65"/>
      <c r="I1" s="65"/>
      <c r="J1" s="65"/>
      <c r="K1" s="65"/>
      <c r="L1" s="65"/>
      <c r="M1" s="65"/>
    </row>
    <row r="2" spans="1:13" s="74" customFormat="1" ht="12">
      <c r="A2" s="338" t="s">
        <v>76</v>
      </c>
      <c r="B2" s="339" t="s">
        <v>324</v>
      </c>
      <c r="C2" s="340"/>
      <c r="D2" s="340"/>
      <c r="E2" s="340"/>
      <c r="F2" s="340"/>
      <c r="G2" s="340"/>
      <c r="H2" s="340"/>
      <c r="I2" s="340"/>
      <c r="J2" s="340"/>
      <c r="K2" s="340"/>
      <c r="L2" s="340"/>
      <c r="M2" s="341"/>
    </row>
    <row r="3" spans="1:13" s="74" customFormat="1" ht="24.75" customHeight="1">
      <c r="A3" s="333"/>
      <c r="B3" s="327" t="s">
        <v>444</v>
      </c>
      <c r="C3" s="328"/>
      <c r="D3" s="328"/>
      <c r="E3" s="328"/>
      <c r="F3" s="328"/>
      <c r="G3" s="328"/>
      <c r="H3" s="328"/>
      <c r="I3" s="328"/>
      <c r="J3" s="328"/>
      <c r="K3" s="328"/>
      <c r="L3" s="328"/>
      <c r="M3" s="329"/>
    </row>
    <row r="4" spans="1:13" s="74" customFormat="1" ht="12">
      <c r="A4" s="337" t="s">
        <v>75</v>
      </c>
      <c r="B4" s="330" t="s">
        <v>42</v>
      </c>
      <c r="C4" s="331"/>
      <c r="D4" s="331"/>
      <c r="E4" s="331"/>
      <c r="F4" s="331"/>
      <c r="G4" s="331"/>
      <c r="H4" s="331"/>
      <c r="I4" s="331"/>
      <c r="J4" s="331"/>
      <c r="K4" s="331"/>
      <c r="L4" s="331"/>
      <c r="M4" s="332"/>
    </row>
    <row r="5" spans="1:13" s="74" customFormat="1" ht="24.75" customHeight="1">
      <c r="A5" s="333"/>
      <c r="B5" s="327" t="s">
        <v>445</v>
      </c>
      <c r="C5" s="328"/>
      <c r="D5" s="328"/>
      <c r="E5" s="328"/>
      <c r="F5" s="328"/>
      <c r="G5" s="328"/>
      <c r="H5" s="328"/>
      <c r="I5" s="328"/>
      <c r="J5" s="328"/>
      <c r="K5" s="328"/>
      <c r="L5" s="328"/>
      <c r="M5" s="329"/>
    </row>
    <row r="6" spans="1:13" s="74" customFormat="1" ht="12">
      <c r="A6" s="333" t="s">
        <v>74</v>
      </c>
      <c r="B6" s="330" t="s">
        <v>35</v>
      </c>
      <c r="C6" s="331"/>
      <c r="D6" s="331"/>
      <c r="E6" s="331"/>
      <c r="F6" s="331"/>
      <c r="G6" s="331"/>
      <c r="H6" s="331"/>
      <c r="I6" s="331"/>
      <c r="J6" s="331"/>
      <c r="K6" s="331"/>
      <c r="L6" s="331"/>
      <c r="M6" s="332"/>
    </row>
    <row r="7" spans="1:13" s="74" customFormat="1" ht="12">
      <c r="A7" s="333"/>
      <c r="B7" s="327" t="s">
        <v>406</v>
      </c>
      <c r="C7" s="328"/>
      <c r="D7" s="328"/>
      <c r="E7" s="328"/>
      <c r="F7" s="328"/>
      <c r="G7" s="328"/>
      <c r="H7" s="328"/>
      <c r="I7" s="328"/>
      <c r="J7" s="328"/>
      <c r="K7" s="328"/>
      <c r="L7" s="328"/>
      <c r="M7" s="329"/>
    </row>
    <row r="8" spans="1:13" s="74" customFormat="1" ht="12">
      <c r="A8" s="337" t="s">
        <v>79</v>
      </c>
      <c r="B8" s="330" t="s">
        <v>271</v>
      </c>
      <c r="C8" s="331"/>
      <c r="D8" s="331"/>
      <c r="E8" s="331"/>
      <c r="F8" s="331"/>
      <c r="G8" s="331"/>
      <c r="H8" s="331"/>
      <c r="I8" s="331"/>
      <c r="J8" s="331"/>
      <c r="K8" s="331"/>
      <c r="L8" s="331"/>
      <c r="M8" s="332"/>
    </row>
    <row r="9" spans="1:13" s="74" customFormat="1" ht="12">
      <c r="A9" s="333"/>
      <c r="B9" s="327" t="s">
        <v>407</v>
      </c>
      <c r="C9" s="328"/>
      <c r="D9" s="328"/>
      <c r="E9" s="328"/>
      <c r="F9" s="328"/>
      <c r="G9" s="328"/>
      <c r="H9" s="328"/>
      <c r="I9" s="328"/>
      <c r="J9" s="328"/>
      <c r="K9" s="328"/>
      <c r="L9" s="328"/>
      <c r="M9" s="329"/>
    </row>
    <row r="10" spans="1:13" s="74" customFormat="1" ht="12">
      <c r="A10" s="333" t="s">
        <v>73</v>
      </c>
      <c r="B10" s="330" t="s">
        <v>94</v>
      </c>
      <c r="C10" s="331"/>
      <c r="D10" s="331"/>
      <c r="E10" s="331"/>
      <c r="F10" s="331"/>
      <c r="G10" s="331"/>
      <c r="H10" s="331"/>
      <c r="I10" s="331"/>
      <c r="J10" s="331"/>
      <c r="K10" s="331"/>
      <c r="L10" s="331"/>
      <c r="M10" s="332"/>
    </row>
    <row r="11" spans="1:13" s="74" customFormat="1" ht="50.25" customHeight="1">
      <c r="A11" s="333"/>
      <c r="B11" s="327" t="s">
        <v>446</v>
      </c>
      <c r="C11" s="328"/>
      <c r="D11" s="328"/>
      <c r="E11" s="328"/>
      <c r="F11" s="328"/>
      <c r="G11" s="328"/>
      <c r="H11" s="328"/>
      <c r="I11" s="328"/>
      <c r="J11" s="328"/>
      <c r="K11" s="328"/>
      <c r="L11" s="328"/>
      <c r="M11" s="329"/>
    </row>
    <row r="12" spans="1:13" s="74" customFormat="1" ht="12">
      <c r="A12" s="337" t="s">
        <v>72</v>
      </c>
      <c r="B12" s="330" t="s">
        <v>268</v>
      </c>
      <c r="C12" s="331"/>
      <c r="D12" s="331"/>
      <c r="E12" s="331"/>
      <c r="F12" s="331"/>
      <c r="G12" s="331"/>
      <c r="H12" s="331"/>
      <c r="I12" s="331"/>
      <c r="J12" s="331"/>
      <c r="K12" s="331"/>
      <c r="L12" s="331"/>
      <c r="M12" s="332"/>
    </row>
    <row r="13" spans="1:13" s="74" customFormat="1" ht="12">
      <c r="A13" s="333"/>
      <c r="B13" s="327" t="s">
        <v>447</v>
      </c>
      <c r="C13" s="328"/>
      <c r="D13" s="328"/>
      <c r="E13" s="328"/>
      <c r="F13" s="328"/>
      <c r="G13" s="328"/>
      <c r="H13" s="328"/>
      <c r="I13" s="328"/>
      <c r="J13" s="328"/>
      <c r="K13" s="328"/>
      <c r="L13" s="328"/>
      <c r="M13" s="329"/>
    </row>
    <row r="14" spans="1:13" s="74" customFormat="1" ht="12">
      <c r="A14" s="333" t="s">
        <v>71</v>
      </c>
      <c r="B14" s="330" t="s">
        <v>272</v>
      </c>
      <c r="C14" s="331"/>
      <c r="D14" s="331"/>
      <c r="E14" s="331"/>
      <c r="F14" s="331"/>
      <c r="G14" s="331"/>
      <c r="H14" s="331"/>
      <c r="I14" s="331"/>
      <c r="J14" s="331"/>
      <c r="K14" s="331"/>
      <c r="L14" s="331"/>
      <c r="M14" s="332"/>
    </row>
    <row r="15" spans="1:13" s="74" customFormat="1" ht="12">
      <c r="A15" s="333"/>
      <c r="B15" s="327" t="s">
        <v>448</v>
      </c>
      <c r="C15" s="328"/>
      <c r="D15" s="328"/>
      <c r="E15" s="328"/>
      <c r="F15" s="328"/>
      <c r="G15" s="328"/>
      <c r="H15" s="328"/>
      <c r="I15" s="328"/>
      <c r="J15" s="328"/>
      <c r="K15" s="328"/>
      <c r="L15" s="328"/>
      <c r="M15" s="329"/>
    </row>
    <row r="16" spans="1:13" s="74" customFormat="1" ht="12">
      <c r="A16" s="325" t="s">
        <v>70</v>
      </c>
      <c r="B16" s="330" t="s">
        <v>274</v>
      </c>
      <c r="C16" s="331"/>
      <c r="D16" s="331"/>
      <c r="E16" s="331"/>
      <c r="F16" s="331"/>
      <c r="G16" s="331"/>
      <c r="H16" s="331"/>
      <c r="I16" s="331"/>
      <c r="J16" s="331"/>
      <c r="K16" s="331"/>
      <c r="L16" s="331"/>
      <c r="M16" s="332"/>
    </row>
    <row r="17" spans="1:13" s="74" customFormat="1" ht="12">
      <c r="A17" s="326"/>
      <c r="B17" s="327" t="s">
        <v>449</v>
      </c>
      <c r="C17" s="328"/>
      <c r="D17" s="328"/>
      <c r="E17" s="328"/>
      <c r="F17" s="328"/>
      <c r="G17" s="328"/>
      <c r="H17" s="328"/>
      <c r="I17" s="328"/>
      <c r="J17" s="328"/>
      <c r="K17" s="328"/>
      <c r="L17" s="328"/>
      <c r="M17" s="329"/>
    </row>
    <row r="18" spans="1:13" s="74" customFormat="1" ht="12">
      <c r="A18" s="337" t="s">
        <v>269</v>
      </c>
      <c r="B18" s="330" t="s">
        <v>93</v>
      </c>
      <c r="C18" s="331"/>
      <c r="D18" s="331"/>
      <c r="E18" s="331"/>
      <c r="F18" s="331"/>
      <c r="G18" s="331"/>
      <c r="H18" s="331"/>
      <c r="I18" s="331"/>
      <c r="J18" s="331"/>
      <c r="K18" s="331"/>
      <c r="L18" s="331"/>
      <c r="M18" s="332"/>
    </row>
    <row r="19" spans="1:13" s="74" customFormat="1" ht="50.25" customHeight="1">
      <c r="A19" s="333"/>
      <c r="B19" s="327" t="s">
        <v>450</v>
      </c>
      <c r="C19" s="328"/>
      <c r="D19" s="328"/>
      <c r="E19" s="328"/>
      <c r="F19" s="328"/>
      <c r="G19" s="328"/>
      <c r="H19" s="328"/>
      <c r="I19" s="328"/>
      <c r="J19" s="328"/>
      <c r="K19" s="328"/>
      <c r="L19" s="328"/>
      <c r="M19" s="329"/>
    </row>
    <row r="20" spans="1:13" s="154" customFormat="1" ht="13.5" customHeight="1">
      <c r="A20" s="333" t="s">
        <v>270</v>
      </c>
      <c r="B20" s="330" t="s">
        <v>89</v>
      </c>
      <c r="C20" s="331"/>
      <c r="D20" s="331"/>
      <c r="E20" s="331"/>
      <c r="F20" s="331"/>
      <c r="G20" s="331"/>
      <c r="H20" s="331"/>
      <c r="I20" s="331"/>
      <c r="J20" s="331"/>
      <c r="K20" s="331"/>
      <c r="L20" s="331"/>
      <c r="M20" s="332"/>
    </row>
    <row r="21" spans="1:13" ht="12.75" customHeight="1">
      <c r="A21" s="333"/>
      <c r="B21" s="327" t="s">
        <v>452</v>
      </c>
      <c r="C21" s="328"/>
      <c r="D21" s="328"/>
      <c r="E21" s="328"/>
      <c r="F21" s="328"/>
      <c r="G21" s="328"/>
      <c r="H21" s="328"/>
      <c r="I21" s="328"/>
      <c r="J21" s="328"/>
      <c r="K21" s="328"/>
      <c r="L21" s="328"/>
      <c r="M21" s="329"/>
    </row>
    <row r="22" spans="1:13" ht="12">
      <c r="A22" s="337" t="s">
        <v>273</v>
      </c>
      <c r="B22" s="330" t="s">
        <v>315</v>
      </c>
      <c r="C22" s="331"/>
      <c r="D22" s="331"/>
      <c r="E22" s="331"/>
      <c r="F22" s="331"/>
      <c r="G22" s="331"/>
      <c r="H22" s="331"/>
      <c r="I22" s="331"/>
      <c r="J22" s="331"/>
      <c r="K22" s="331"/>
      <c r="L22" s="331"/>
      <c r="M22" s="332"/>
    </row>
    <row r="23" spans="1:13" ht="24.75" customHeight="1">
      <c r="A23" s="333"/>
      <c r="B23" s="327" t="s">
        <v>451</v>
      </c>
      <c r="C23" s="328"/>
      <c r="D23" s="328"/>
      <c r="E23" s="328"/>
      <c r="F23" s="328"/>
      <c r="G23" s="328"/>
      <c r="H23" s="328"/>
      <c r="I23" s="328"/>
      <c r="J23" s="328"/>
      <c r="K23" s="328"/>
      <c r="L23" s="328"/>
      <c r="M23" s="329"/>
    </row>
    <row r="24" spans="1:13" ht="12.75" customHeight="1">
      <c r="A24" s="337" t="s">
        <v>299</v>
      </c>
      <c r="B24" s="342" t="s">
        <v>300</v>
      </c>
      <c r="C24" s="343"/>
      <c r="D24" s="343"/>
      <c r="E24" s="343"/>
      <c r="F24" s="343"/>
      <c r="G24" s="343"/>
      <c r="H24" s="343"/>
      <c r="I24" s="343"/>
      <c r="J24" s="343"/>
      <c r="K24" s="343"/>
      <c r="L24" s="343"/>
      <c r="M24" s="344"/>
    </row>
    <row r="25" spans="1:13" ht="24.75" customHeight="1" thickBot="1">
      <c r="A25" s="349"/>
      <c r="B25" s="345" t="s">
        <v>453</v>
      </c>
      <c r="C25" s="346"/>
      <c r="D25" s="346"/>
      <c r="E25" s="346"/>
      <c r="F25" s="346"/>
      <c r="G25" s="346"/>
      <c r="H25" s="346"/>
      <c r="I25" s="346"/>
      <c r="J25" s="346"/>
      <c r="K25" s="346"/>
      <c r="L25" s="346"/>
      <c r="M25" s="347"/>
    </row>
    <row r="26" spans="1:13" ht="3.75" customHeight="1">
      <c r="A26" s="161"/>
      <c r="B26" s="178"/>
      <c r="C26" s="178"/>
      <c r="D26" s="178"/>
      <c r="E26" s="178"/>
      <c r="F26" s="178"/>
      <c r="G26" s="178"/>
      <c r="H26" s="178"/>
      <c r="I26" s="178"/>
      <c r="J26" s="178"/>
      <c r="K26" s="178"/>
      <c r="L26" s="178"/>
      <c r="M26" s="178"/>
    </row>
    <row r="27" spans="1:13" ht="12.75" thickBot="1">
      <c r="A27" s="348" t="s">
        <v>197</v>
      </c>
      <c r="B27" s="348"/>
      <c r="C27" s="179"/>
      <c r="D27" s="179"/>
      <c r="E27" s="179"/>
      <c r="F27" s="179"/>
      <c r="G27" s="179"/>
      <c r="H27" s="179"/>
      <c r="I27" s="179"/>
      <c r="J27" s="179"/>
      <c r="K27" s="179"/>
      <c r="L27" s="179"/>
      <c r="M27" s="179"/>
    </row>
    <row r="28" spans="1:13" ht="12.75" customHeight="1" thickBot="1">
      <c r="A28" s="335" t="s">
        <v>438</v>
      </c>
      <c r="B28" s="336"/>
      <c r="C28" s="334"/>
      <c r="D28" s="208"/>
      <c r="E28" s="208"/>
      <c r="F28" s="208"/>
      <c r="G28" s="208"/>
      <c r="H28" s="208"/>
      <c r="I28" s="208"/>
      <c r="J28" s="208"/>
      <c r="K28" s="208"/>
      <c r="L28" s="208"/>
      <c r="M28" s="209"/>
    </row>
    <row r="29" spans="1:13" ht="12.75" thickBot="1">
      <c r="A29" s="220" t="s">
        <v>245</v>
      </c>
      <c r="B29" s="220"/>
      <c r="C29" s="220"/>
      <c r="D29" s="220"/>
      <c r="E29" s="220"/>
      <c r="F29" s="220"/>
      <c r="G29" s="220"/>
      <c r="H29" s="220"/>
      <c r="I29" s="220"/>
      <c r="J29" s="220"/>
      <c r="K29" s="220"/>
      <c r="L29" s="220"/>
      <c r="M29" s="220"/>
    </row>
    <row r="30" spans="1:13" ht="12.75" customHeight="1" thickBot="1">
      <c r="A30" s="309" t="s">
        <v>425</v>
      </c>
      <c r="B30" s="193"/>
      <c r="C30" s="193"/>
      <c r="D30" s="193"/>
      <c r="E30" s="193"/>
      <c r="F30" s="193"/>
      <c r="G30" s="193"/>
      <c r="H30" s="193"/>
      <c r="I30" s="193"/>
      <c r="J30" s="193"/>
      <c r="K30" s="193"/>
      <c r="L30" s="193"/>
      <c r="M30" s="185"/>
    </row>
    <row r="31" ht="12">
      <c r="A31" s="65"/>
    </row>
    <row r="32" ht="12">
      <c r="B32" s="65" t="s">
        <v>390</v>
      </c>
    </row>
  </sheetData>
  <sheetProtection/>
  <protectedRanges>
    <protectedRange sqref="A66:B66" name="Bereich1_1_1"/>
    <protectedRange sqref="A55 A51:B54 A57 A56:B56 A59 A58:B58 A60:B65" name="Bereich1_1_1_1"/>
  </protectedRanges>
  <mergeCells count="41">
    <mergeCell ref="A27:B27"/>
    <mergeCell ref="A24:A25"/>
    <mergeCell ref="B2:M2"/>
    <mergeCell ref="B4:M4"/>
    <mergeCell ref="B6:M6"/>
    <mergeCell ref="B5:M5"/>
    <mergeCell ref="B3:M3"/>
    <mergeCell ref="B7:M7"/>
    <mergeCell ref="B14:M14"/>
    <mergeCell ref="B19:M19"/>
    <mergeCell ref="B15:M15"/>
    <mergeCell ref="B18:M18"/>
    <mergeCell ref="B11:M11"/>
    <mergeCell ref="B10:M10"/>
    <mergeCell ref="B8:M8"/>
    <mergeCell ref="B9:M9"/>
    <mergeCell ref="A2:A3"/>
    <mergeCell ref="A4:A5"/>
    <mergeCell ref="A6:A7"/>
    <mergeCell ref="A10:A11"/>
    <mergeCell ref="A8:A9"/>
    <mergeCell ref="A12:A13"/>
    <mergeCell ref="B12:M12"/>
    <mergeCell ref="B13:M13"/>
    <mergeCell ref="A22:A23"/>
    <mergeCell ref="A18:A19"/>
    <mergeCell ref="B23:M23"/>
    <mergeCell ref="B22:M22"/>
    <mergeCell ref="B21:M21"/>
    <mergeCell ref="B20:M20"/>
    <mergeCell ref="A14:A15"/>
    <mergeCell ref="A30:M30"/>
    <mergeCell ref="A16:A17"/>
    <mergeCell ref="B17:M17"/>
    <mergeCell ref="B16:M16"/>
    <mergeCell ref="A20:A21"/>
    <mergeCell ref="C28:M28"/>
    <mergeCell ref="A28:B28"/>
    <mergeCell ref="A29:M29"/>
    <mergeCell ref="B24:M24"/>
    <mergeCell ref="B25:M25"/>
  </mergeCells>
  <printOptions/>
  <pageMargins left="0.5511811023622047" right="0.5511811023622047" top="0.7874015748031497" bottom="0.7874015748031497" header="0.5118110236220472" footer="0.5118110236220472"/>
  <pageSetup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C10" sqref="C10"/>
    </sheetView>
  </sheetViews>
  <sheetFormatPr defaultColWidth="11.421875" defaultRowHeight="12.75"/>
  <cols>
    <col min="1" max="1" width="2.00390625" style="4" customWidth="1"/>
    <col min="2" max="2" width="11.57421875" style="54" customWidth="1"/>
    <col min="3" max="3" width="35.57421875" style="47" customWidth="1"/>
    <col min="4" max="4" width="14.140625" style="47" customWidth="1"/>
    <col min="5" max="5" width="37.8515625" style="5" customWidth="1"/>
    <col min="6" max="6" width="23.8515625" style="5" customWidth="1"/>
    <col min="7" max="7" width="28.57421875" style="4" customWidth="1"/>
    <col min="8" max="8" width="10.28125" style="47" bestFit="1" customWidth="1"/>
    <col min="9" max="9" width="57.28125" style="5" bestFit="1" customWidth="1"/>
    <col min="10" max="16384" width="9.140625" style="4" customWidth="1"/>
  </cols>
  <sheetData>
    <row r="1" spans="2:5" ht="12">
      <c r="B1" s="51" t="s">
        <v>292</v>
      </c>
      <c r="C1" s="50"/>
      <c r="E1" s="1"/>
    </row>
    <row r="2" spans="2:5" ht="12.75" thickBot="1">
      <c r="B2" s="52"/>
      <c r="C2" s="50"/>
      <c r="D2" s="50"/>
      <c r="E2" s="1"/>
    </row>
    <row r="3" spans="2:3" s="47" customFormat="1" ht="20.25" customHeight="1">
      <c r="B3" s="62" t="s">
        <v>293</v>
      </c>
      <c r="C3" s="63" t="s">
        <v>294</v>
      </c>
    </row>
    <row r="4" spans="2:9" ht="12">
      <c r="B4" s="55" t="s">
        <v>284</v>
      </c>
      <c r="C4" s="53" t="s">
        <v>337</v>
      </c>
      <c r="E4" s="4"/>
      <c r="F4" s="4"/>
      <c r="H4" s="4"/>
      <c r="I4" s="4"/>
    </row>
    <row r="5" spans="2:9" ht="13.5">
      <c r="B5" s="55" t="s">
        <v>392</v>
      </c>
      <c r="C5" s="53" t="s">
        <v>391</v>
      </c>
      <c r="D5" s="4"/>
      <c r="E5" s="4"/>
      <c r="F5" s="4"/>
      <c r="H5" s="4"/>
      <c r="I5" s="4"/>
    </row>
    <row r="6" spans="2:9" ht="12">
      <c r="B6" s="55" t="s">
        <v>291</v>
      </c>
      <c r="C6" s="53" t="s">
        <v>339</v>
      </c>
      <c r="F6" s="4"/>
      <c r="H6" s="4"/>
      <c r="I6" s="4"/>
    </row>
    <row r="7" spans="2:9" ht="13.5">
      <c r="B7" s="55" t="s">
        <v>283</v>
      </c>
      <c r="C7" s="53" t="s">
        <v>326</v>
      </c>
      <c r="D7" s="4"/>
      <c r="E7" s="4"/>
      <c r="F7" s="4"/>
      <c r="H7" s="4"/>
      <c r="I7" s="4"/>
    </row>
    <row r="8" spans="2:9" ht="12">
      <c r="B8" s="55" t="s">
        <v>328</v>
      </c>
      <c r="C8" s="53" t="s">
        <v>336</v>
      </c>
      <c r="D8" s="4"/>
      <c r="E8" s="4"/>
      <c r="F8" s="4"/>
      <c r="H8" s="4"/>
      <c r="I8" s="4"/>
    </row>
    <row r="9" spans="2:3" ht="12">
      <c r="B9" s="55" t="s">
        <v>329</v>
      </c>
      <c r="C9" s="53" t="s">
        <v>296</v>
      </c>
    </row>
    <row r="10" spans="2:9" ht="13.5">
      <c r="B10" s="55" t="s">
        <v>394</v>
      </c>
      <c r="C10" s="53" t="s">
        <v>393</v>
      </c>
      <c r="D10" s="4"/>
      <c r="E10" s="4"/>
      <c r="F10" s="4"/>
      <c r="H10" s="4"/>
      <c r="I10" s="4"/>
    </row>
    <row r="11" spans="2:9" ht="13.5">
      <c r="B11" s="55" t="s">
        <v>285</v>
      </c>
      <c r="C11" s="53" t="s">
        <v>338</v>
      </c>
      <c r="D11" s="4"/>
      <c r="E11" s="4"/>
      <c r="F11" s="4"/>
      <c r="H11" s="4"/>
      <c r="I11" s="4"/>
    </row>
    <row r="12" spans="2:9" ht="13.5">
      <c r="B12" s="55" t="s">
        <v>282</v>
      </c>
      <c r="C12" s="53" t="s">
        <v>327</v>
      </c>
      <c r="D12" s="4"/>
      <c r="E12" s="4"/>
      <c r="F12" s="4"/>
      <c r="H12" s="4"/>
      <c r="I12" s="4"/>
    </row>
    <row r="13" spans="2:9" ht="12">
      <c r="B13" s="55" t="s">
        <v>279</v>
      </c>
      <c r="C13" s="53" t="s">
        <v>333</v>
      </c>
      <c r="D13" s="4"/>
      <c r="E13" s="4"/>
      <c r="F13" s="4"/>
      <c r="H13" s="4"/>
      <c r="I13" s="4"/>
    </row>
    <row r="14" spans="2:9" ht="12">
      <c r="B14" s="55" t="s">
        <v>278</v>
      </c>
      <c r="C14" s="53" t="s">
        <v>334</v>
      </c>
      <c r="D14" s="4"/>
      <c r="E14" s="47"/>
      <c r="H14" s="4"/>
      <c r="I14" s="4"/>
    </row>
    <row r="15" spans="2:3" ht="12">
      <c r="B15" s="55" t="s">
        <v>280</v>
      </c>
      <c r="C15" s="53" t="s">
        <v>335</v>
      </c>
    </row>
    <row r="16" spans="2:3" ht="12">
      <c r="B16" s="55" t="s">
        <v>290</v>
      </c>
      <c r="C16" s="53" t="s">
        <v>39</v>
      </c>
    </row>
    <row r="17" spans="2:3" ht="12">
      <c r="B17" s="55" t="s">
        <v>286</v>
      </c>
      <c r="C17" s="53" t="s">
        <v>340</v>
      </c>
    </row>
    <row r="18" spans="2:3" ht="12">
      <c r="B18" s="55" t="s">
        <v>288</v>
      </c>
      <c r="C18" s="53" t="s">
        <v>342</v>
      </c>
    </row>
    <row r="19" spans="2:3" ht="12">
      <c r="B19" s="55" t="s">
        <v>287</v>
      </c>
      <c r="C19" s="53" t="s">
        <v>341</v>
      </c>
    </row>
    <row r="20" spans="2:3" ht="13.5">
      <c r="B20" s="55" t="s">
        <v>396</v>
      </c>
      <c r="C20" s="53" t="s">
        <v>395</v>
      </c>
    </row>
    <row r="21" spans="2:3" ht="13.5">
      <c r="B21" s="55" t="s">
        <v>281</v>
      </c>
      <c r="C21" s="53" t="s">
        <v>325</v>
      </c>
    </row>
    <row r="22" spans="2:3" ht="12">
      <c r="B22" s="55" t="s">
        <v>276</v>
      </c>
      <c r="C22" s="53" t="s">
        <v>330</v>
      </c>
    </row>
    <row r="23" spans="2:3" ht="12">
      <c r="B23" s="55" t="s">
        <v>275</v>
      </c>
      <c r="C23" s="53" t="s">
        <v>331</v>
      </c>
    </row>
    <row r="24" spans="2:3" ht="12.75" thickBot="1">
      <c r="B24" s="56" t="s">
        <v>277</v>
      </c>
      <c r="C24" s="57" t="s">
        <v>332</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C10" sqref="C10"/>
    </sheetView>
  </sheetViews>
  <sheetFormatPr defaultColWidth="11.421875" defaultRowHeight="12.75"/>
  <cols>
    <col min="1" max="1" width="9.140625" style="8" customWidth="1"/>
    <col min="2" max="2" width="69.140625" style="8" customWidth="1"/>
    <col min="3" max="16384" width="9.140625" style="8" customWidth="1"/>
  </cols>
  <sheetData>
    <row r="1" ht="12.75">
      <c r="A1" s="15" t="s">
        <v>181</v>
      </c>
    </row>
    <row r="2" ht="12.75">
      <c r="A2" s="27" t="s">
        <v>182</v>
      </c>
    </row>
    <row r="3" spans="1:2" ht="12.75">
      <c r="A3" s="28" t="s">
        <v>183</v>
      </c>
      <c r="B3" s="8" t="s">
        <v>301</v>
      </c>
    </row>
    <row r="4" spans="1:2" ht="12.75">
      <c r="A4" s="28" t="s">
        <v>184</v>
      </c>
      <c r="B4" s="8" t="s">
        <v>260</v>
      </c>
    </row>
    <row r="5" spans="1:2" ht="12.75">
      <c r="A5" s="28" t="s">
        <v>185</v>
      </c>
      <c r="B5" s="8" t="s">
        <v>307</v>
      </c>
    </row>
    <row r="6" spans="1:2" ht="12.75">
      <c r="A6" s="28" t="s">
        <v>186</v>
      </c>
      <c r="B6" s="8" t="s">
        <v>192</v>
      </c>
    </row>
    <row r="7" spans="1:2" ht="12.75">
      <c r="A7" s="28" t="s">
        <v>187</v>
      </c>
      <c r="B7" s="8" t="s">
        <v>193</v>
      </c>
    </row>
    <row r="8" spans="1:2" ht="12.75">
      <c r="A8" s="28" t="s">
        <v>188</v>
      </c>
      <c r="B8" s="8" t="s">
        <v>191</v>
      </c>
    </row>
    <row r="9" spans="1:2" ht="12.75">
      <c r="A9" s="28" t="s">
        <v>189</v>
      </c>
      <c r="B9" s="8" t="s">
        <v>194</v>
      </c>
    </row>
    <row r="10" spans="1:2" ht="12.75">
      <c r="A10" s="28" t="s">
        <v>190</v>
      </c>
      <c r="B10" s="8" t="s">
        <v>69</v>
      </c>
    </row>
    <row r="11" ht="12.75">
      <c r="A11" s="28"/>
    </row>
    <row r="12" ht="12.75">
      <c r="A12" s="162" t="s">
        <v>302</v>
      </c>
    </row>
    <row r="13" spans="1:2" ht="12.75">
      <c r="A13" s="28" t="s">
        <v>295</v>
      </c>
      <c r="B13" s="202" t="s">
        <v>397</v>
      </c>
    </row>
    <row r="14" spans="1:2" ht="12.75">
      <c r="A14" s="41"/>
      <c r="B14" s="202"/>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44"/>
  <sheetViews>
    <sheetView workbookViewId="0" topLeftCell="A1">
      <selection activeCell="A1" sqref="A1:D1"/>
    </sheetView>
  </sheetViews>
  <sheetFormatPr defaultColWidth="11.421875" defaultRowHeight="12.75"/>
  <cols>
    <col min="1" max="1" width="7.57421875" style="77" customWidth="1"/>
    <col min="2" max="2" width="34.421875" style="74" customWidth="1"/>
    <col min="3" max="3" width="8.7109375" style="74" customWidth="1"/>
    <col min="4" max="5" width="8.421875" style="74" customWidth="1"/>
    <col min="6" max="6" width="7.57421875" style="74" customWidth="1"/>
    <col min="7" max="8" width="8.421875" style="74" customWidth="1"/>
    <col min="9" max="9" width="14.7109375" style="74" customWidth="1"/>
    <col min="10" max="10" width="4.7109375" style="74" customWidth="1"/>
    <col min="11" max="16384" width="19.7109375" style="74" customWidth="1"/>
  </cols>
  <sheetData>
    <row r="1" spans="1:8" ht="13.5" customHeight="1">
      <c r="A1" s="216" t="s">
        <v>303</v>
      </c>
      <c r="B1" s="216"/>
      <c r="C1" s="216"/>
      <c r="D1" s="216"/>
      <c r="E1" s="67"/>
      <c r="F1" s="29"/>
      <c r="G1" s="182"/>
      <c r="H1" s="182"/>
    </row>
    <row r="2" spans="1:8" ht="3.75" customHeight="1" thickBot="1">
      <c r="A2" s="2"/>
      <c r="B2" s="3"/>
      <c r="C2" s="67"/>
      <c r="D2" s="67"/>
      <c r="E2" s="67"/>
      <c r="F2" s="67"/>
      <c r="G2" s="67"/>
      <c r="H2" s="67"/>
    </row>
    <row r="3" spans="1:8" ht="12.75" customHeight="1" thickBot="1">
      <c r="A3" s="29" t="s">
        <v>137</v>
      </c>
      <c r="B3" s="213" t="str">
        <f>General!C10</f>
        <v>Slovenia</v>
      </c>
      <c r="C3" s="213"/>
      <c r="E3" s="75" t="s">
        <v>8</v>
      </c>
      <c r="F3" s="76"/>
      <c r="G3" s="203">
        <v>2005</v>
      </c>
      <c r="H3" s="204"/>
    </row>
    <row r="4" ht="5.25" customHeight="1" thickBot="1">
      <c r="B4" s="78"/>
    </row>
    <row r="5" spans="1:8" ht="12" customHeight="1">
      <c r="A5" s="180" t="s">
        <v>195</v>
      </c>
      <c r="B5" s="210" t="s">
        <v>5</v>
      </c>
      <c r="C5" s="210" t="s">
        <v>0</v>
      </c>
      <c r="D5" s="210"/>
      <c r="E5" s="210"/>
      <c r="F5" s="210" t="s">
        <v>7</v>
      </c>
      <c r="G5" s="210"/>
      <c r="H5" s="211"/>
    </row>
    <row r="6" spans="1:8" ht="40.5" customHeight="1">
      <c r="A6" s="181"/>
      <c r="B6" s="212"/>
      <c r="C6" s="81" t="s">
        <v>11</v>
      </c>
      <c r="D6" s="81" t="s">
        <v>59</v>
      </c>
      <c r="E6" s="81" t="s">
        <v>88</v>
      </c>
      <c r="F6" s="81" t="s">
        <v>3</v>
      </c>
      <c r="G6" s="81" t="s">
        <v>59</v>
      </c>
      <c r="H6" s="82" t="s">
        <v>87</v>
      </c>
    </row>
    <row r="7" spans="1:8" ht="12">
      <c r="A7" s="181"/>
      <c r="B7" s="83"/>
      <c r="C7" s="84" t="s">
        <v>275</v>
      </c>
      <c r="D7" s="85" t="s">
        <v>276</v>
      </c>
      <c r="E7" s="85" t="s">
        <v>277</v>
      </c>
      <c r="F7" s="84" t="s">
        <v>278</v>
      </c>
      <c r="G7" s="85" t="s">
        <v>279</v>
      </c>
      <c r="H7" s="86" t="s">
        <v>280</v>
      </c>
    </row>
    <row r="8" spans="1:8" s="89" customFormat="1" ht="12">
      <c r="A8" s="87">
        <v>1</v>
      </c>
      <c r="B8" s="88" t="s">
        <v>58</v>
      </c>
      <c r="C8" s="69">
        <v>1308</v>
      </c>
      <c r="D8" s="69">
        <v>1264</v>
      </c>
      <c r="E8" s="69">
        <v>1171</v>
      </c>
      <c r="F8" s="70">
        <v>1155</v>
      </c>
      <c r="G8" s="70">
        <v>1155</v>
      </c>
      <c r="H8" s="71">
        <v>1000</v>
      </c>
    </row>
    <row r="9" spans="1:8" s="89" customFormat="1" ht="12">
      <c r="A9" s="90" t="s">
        <v>255</v>
      </c>
      <c r="B9" s="91" t="s">
        <v>51</v>
      </c>
      <c r="C9" s="70">
        <v>988</v>
      </c>
      <c r="D9" s="70" t="s">
        <v>436</v>
      </c>
      <c r="E9" s="70" t="s">
        <v>436</v>
      </c>
      <c r="F9" s="70" t="s">
        <v>436</v>
      </c>
      <c r="G9" s="70" t="s">
        <v>436</v>
      </c>
      <c r="H9" s="71" t="s">
        <v>436</v>
      </c>
    </row>
    <row r="10" spans="1:16" s="94" customFormat="1" ht="12">
      <c r="A10" s="92" t="s">
        <v>263</v>
      </c>
      <c r="B10" s="93" t="s">
        <v>53</v>
      </c>
      <c r="C10" s="70" t="s">
        <v>436</v>
      </c>
      <c r="D10" s="70" t="s">
        <v>436</v>
      </c>
      <c r="E10" s="70" t="s">
        <v>436</v>
      </c>
      <c r="F10" s="70" t="s">
        <v>436</v>
      </c>
      <c r="G10" s="70" t="s">
        <v>436</v>
      </c>
      <c r="H10" s="71" t="s">
        <v>436</v>
      </c>
      <c r="I10" s="74"/>
      <c r="J10" s="74"/>
      <c r="K10" s="74"/>
      <c r="L10" s="74"/>
      <c r="M10" s="74"/>
      <c r="N10" s="74"/>
      <c r="O10" s="74"/>
      <c r="P10" s="74"/>
    </row>
    <row r="11" spans="1:16" s="94" customFormat="1" ht="12">
      <c r="A11" s="92" t="s">
        <v>401</v>
      </c>
      <c r="B11" s="165" t="s">
        <v>400</v>
      </c>
      <c r="C11" s="70" t="s">
        <v>436</v>
      </c>
      <c r="D11" s="70" t="s">
        <v>436</v>
      </c>
      <c r="E11" s="70" t="s">
        <v>436</v>
      </c>
      <c r="F11" s="70" t="s">
        <v>436</v>
      </c>
      <c r="G11" s="70" t="s">
        <v>436</v>
      </c>
      <c r="H11" s="71" t="s">
        <v>436</v>
      </c>
      <c r="I11" s="74"/>
      <c r="J11" s="74"/>
      <c r="K11" s="74"/>
      <c r="L11" s="74"/>
      <c r="M11" s="74"/>
      <c r="N11" s="74"/>
      <c r="O11" s="74"/>
      <c r="P11" s="74"/>
    </row>
    <row r="12" spans="1:16" s="94" customFormat="1" ht="12">
      <c r="A12" s="90" t="s">
        <v>12</v>
      </c>
      <c r="B12" s="93" t="s">
        <v>54</v>
      </c>
      <c r="C12" s="70" t="s">
        <v>436</v>
      </c>
      <c r="D12" s="70" t="s">
        <v>436</v>
      </c>
      <c r="E12" s="70" t="s">
        <v>436</v>
      </c>
      <c r="F12" s="70" t="s">
        <v>436</v>
      </c>
      <c r="G12" s="70" t="s">
        <v>436</v>
      </c>
      <c r="H12" s="71" t="s">
        <v>436</v>
      </c>
      <c r="I12" s="74"/>
      <c r="J12" s="74"/>
      <c r="K12" s="74"/>
      <c r="L12" s="74"/>
      <c r="M12" s="74"/>
      <c r="N12" s="74"/>
      <c r="O12" s="74"/>
      <c r="P12" s="74"/>
    </row>
    <row r="13" spans="1:16" s="94" customFormat="1" ht="12">
      <c r="A13" s="92" t="s">
        <v>13</v>
      </c>
      <c r="B13" s="93" t="s">
        <v>261</v>
      </c>
      <c r="C13" s="70" t="s">
        <v>436</v>
      </c>
      <c r="D13" s="70" t="s">
        <v>436</v>
      </c>
      <c r="E13" s="70" t="s">
        <v>436</v>
      </c>
      <c r="F13" s="70" t="s">
        <v>436</v>
      </c>
      <c r="G13" s="70" t="s">
        <v>436</v>
      </c>
      <c r="H13" s="71" t="s">
        <v>436</v>
      </c>
      <c r="I13" s="74"/>
      <c r="J13" s="74"/>
      <c r="K13" s="74"/>
      <c r="L13" s="74"/>
      <c r="M13" s="74"/>
      <c r="N13" s="74"/>
      <c r="O13" s="74"/>
      <c r="P13" s="74"/>
    </row>
    <row r="14" spans="1:16" s="94" customFormat="1" ht="12">
      <c r="A14" s="95" t="s">
        <v>402</v>
      </c>
      <c r="B14" s="96" t="s">
        <v>262</v>
      </c>
      <c r="C14" s="70" t="s">
        <v>436</v>
      </c>
      <c r="D14" s="70" t="s">
        <v>436</v>
      </c>
      <c r="E14" s="70" t="s">
        <v>436</v>
      </c>
      <c r="F14" s="70" t="s">
        <v>436</v>
      </c>
      <c r="G14" s="70" t="s">
        <v>436</v>
      </c>
      <c r="H14" s="71" t="s">
        <v>436</v>
      </c>
      <c r="I14" s="74"/>
      <c r="J14" s="74"/>
      <c r="K14" s="74"/>
      <c r="L14" s="74"/>
      <c r="M14" s="74"/>
      <c r="N14" s="74"/>
      <c r="O14" s="74"/>
      <c r="P14" s="74"/>
    </row>
    <row r="15" spans="1:16" s="94" customFormat="1" ht="12">
      <c r="A15" s="95" t="s">
        <v>403</v>
      </c>
      <c r="B15" s="96" t="s">
        <v>321</v>
      </c>
      <c r="C15" s="70" t="s">
        <v>436</v>
      </c>
      <c r="D15" s="70" t="s">
        <v>436</v>
      </c>
      <c r="E15" s="70" t="s">
        <v>436</v>
      </c>
      <c r="F15" s="70" t="s">
        <v>436</v>
      </c>
      <c r="G15" s="70" t="s">
        <v>436</v>
      </c>
      <c r="H15" s="71" t="s">
        <v>436</v>
      </c>
      <c r="I15" s="74"/>
      <c r="J15" s="74"/>
      <c r="K15" s="74"/>
      <c r="L15" s="74"/>
      <c r="M15" s="74"/>
      <c r="N15" s="74"/>
      <c r="O15" s="74"/>
      <c r="P15" s="74"/>
    </row>
    <row r="16" spans="1:16" s="94" customFormat="1" ht="12">
      <c r="A16" s="90" t="s">
        <v>404</v>
      </c>
      <c r="B16" s="96" t="s">
        <v>387</v>
      </c>
      <c r="C16" s="70" t="s">
        <v>436</v>
      </c>
      <c r="D16" s="70" t="s">
        <v>436</v>
      </c>
      <c r="E16" s="70" t="s">
        <v>436</v>
      </c>
      <c r="F16" s="70" t="s">
        <v>436</v>
      </c>
      <c r="G16" s="70" t="s">
        <v>436</v>
      </c>
      <c r="H16" s="71" t="s">
        <v>436</v>
      </c>
      <c r="I16" s="74"/>
      <c r="J16" s="74"/>
      <c r="K16" s="74"/>
      <c r="L16" s="74"/>
      <c r="M16" s="74"/>
      <c r="N16" s="74"/>
      <c r="O16" s="74"/>
      <c r="P16" s="74"/>
    </row>
    <row r="17" spans="1:16" s="94" customFormat="1" ht="12">
      <c r="A17" s="95" t="s">
        <v>405</v>
      </c>
      <c r="B17" s="96" t="s">
        <v>388</v>
      </c>
      <c r="C17" s="70" t="s">
        <v>436</v>
      </c>
      <c r="D17" s="70" t="s">
        <v>436</v>
      </c>
      <c r="E17" s="70" t="s">
        <v>436</v>
      </c>
      <c r="F17" s="70" t="s">
        <v>436</v>
      </c>
      <c r="G17" s="70" t="s">
        <v>436</v>
      </c>
      <c r="H17" s="71" t="s">
        <v>436</v>
      </c>
      <c r="I17" s="74"/>
      <c r="J17" s="74"/>
      <c r="K17" s="74"/>
      <c r="L17" s="74"/>
      <c r="M17" s="74"/>
      <c r="N17" s="74"/>
      <c r="O17" s="74"/>
      <c r="P17" s="74"/>
    </row>
    <row r="18" spans="1:16" s="94" customFormat="1" ht="12">
      <c r="A18" s="97" t="s">
        <v>316</v>
      </c>
      <c r="B18" s="91" t="s">
        <v>52</v>
      </c>
      <c r="C18" s="70">
        <v>320</v>
      </c>
      <c r="D18" s="70" t="s">
        <v>436</v>
      </c>
      <c r="E18" s="70" t="s">
        <v>436</v>
      </c>
      <c r="F18" s="70" t="s">
        <v>436</v>
      </c>
      <c r="G18" s="70" t="s">
        <v>436</v>
      </c>
      <c r="H18" s="71" t="s">
        <v>436</v>
      </c>
      <c r="I18" s="74"/>
      <c r="J18" s="74"/>
      <c r="K18" s="74"/>
      <c r="L18" s="74"/>
      <c r="M18" s="74"/>
      <c r="N18" s="74"/>
      <c r="O18" s="74"/>
      <c r="P18" s="74"/>
    </row>
    <row r="19" spans="1:16" s="94" customFormat="1" ht="12">
      <c r="A19" s="95" t="s">
        <v>317</v>
      </c>
      <c r="B19" s="93" t="s">
        <v>298</v>
      </c>
      <c r="C19" s="70" t="s">
        <v>436</v>
      </c>
      <c r="D19" s="70" t="s">
        <v>436</v>
      </c>
      <c r="E19" s="70" t="s">
        <v>436</v>
      </c>
      <c r="F19" s="70" t="s">
        <v>436</v>
      </c>
      <c r="G19" s="70" t="s">
        <v>436</v>
      </c>
      <c r="H19" s="71" t="s">
        <v>436</v>
      </c>
      <c r="I19" s="74"/>
      <c r="J19" s="74"/>
      <c r="K19" s="74"/>
      <c r="L19" s="74"/>
      <c r="M19" s="74"/>
      <c r="N19" s="74"/>
      <c r="O19" s="74"/>
      <c r="P19" s="74"/>
    </row>
    <row r="20" spans="1:16" s="94" customFormat="1" ht="12">
      <c r="A20" s="95" t="s">
        <v>318</v>
      </c>
      <c r="B20" s="93" t="s">
        <v>33</v>
      </c>
      <c r="C20" s="70" t="s">
        <v>436</v>
      </c>
      <c r="D20" s="70" t="s">
        <v>436</v>
      </c>
      <c r="E20" s="70" t="s">
        <v>436</v>
      </c>
      <c r="F20" s="70" t="s">
        <v>436</v>
      </c>
      <c r="G20" s="70" t="s">
        <v>436</v>
      </c>
      <c r="H20" s="71" t="s">
        <v>436</v>
      </c>
      <c r="I20" s="74"/>
      <c r="J20" s="74"/>
      <c r="K20" s="74"/>
      <c r="L20" s="74"/>
      <c r="M20" s="74"/>
      <c r="N20" s="74"/>
      <c r="O20" s="74"/>
      <c r="P20" s="74"/>
    </row>
    <row r="21" spans="1:16" s="89" customFormat="1" ht="12">
      <c r="A21" s="95" t="s">
        <v>319</v>
      </c>
      <c r="B21" s="93" t="s">
        <v>34</v>
      </c>
      <c r="C21" s="70" t="s">
        <v>436</v>
      </c>
      <c r="D21" s="70" t="s">
        <v>436</v>
      </c>
      <c r="E21" s="70" t="s">
        <v>436</v>
      </c>
      <c r="F21" s="70" t="s">
        <v>436</v>
      </c>
      <c r="G21" s="70" t="s">
        <v>436</v>
      </c>
      <c r="H21" s="71" t="s">
        <v>436</v>
      </c>
      <c r="I21" s="74"/>
      <c r="J21" s="74"/>
      <c r="K21" s="167"/>
      <c r="L21" s="74"/>
      <c r="M21" s="74"/>
      <c r="N21" s="74"/>
      <c r="O21" s="74"/>
      <c r="P21" s="74"/>
    </row>
    <row r="22" spans="1:8" s="89" customFormat="1" ht="12.75" thickBot="1">
      <c r="A22" s="98" t="s">
        <v>320</v>
      </c>
      <c r="B22" s="99" t="s">
        <v>57</v>
      </c>
      <c r="C22" s="72">
        <v>0</v>
      </c>
      <c r="D22" s="72">
        <v>0</v>
      </c>
      <c r="E22" s="72">
        <v>0</v>
      </c>
      <c r="F22" s="72">
        <v>0</v>
      </c>
      <c r="G22" s="72">
        <v>0</v>
      </c>
      <c r="H22" s="73">
        <v>0</v>
      </c>
    </row>
    <row r="23" spans="1:8" s="89" customFormat="1" ht="12.75" thickBot="1">
      <c r="A23" s="184" t="s">
        <v>322</v>
      </c>
      <c r="B23" s="184"/>
      <c r="C23" s="31"/>
      <c r="D23" s="31"/>
      <c r="E23" s="31"/>
      <c r="F23" s="31"/>
      <c r="G23" s="31"/>
      <c r="H23" s="30"/>
    </row>
    <row r="24" spans="1:8" s="89" customFormat="1" ht="12.75" thickBot="1">
      <c r="A24" s="190" t="s">
        <v>438</v>
      </c>
      <c r="B24" s="191"/>
      <c r="C24" s="206"/>
      <c r="D24" s="206"/>
      <c r="E24" s="206"/>
      <c r="F24" s="206"/>
      <c r="G24" s="206"/>
      <c r="H24" s="189"/>
    </row>
    <row r="25" spans="1:8" s="89" customFormat="1" ht="12.75" customHeight="1" thickBot="1">
      <c r="A25" s="220" t="s">
        <v>198</v>
      </c>
      <c r="B25" s="220"/>
      <c r="C25" s="29"/>
      <c r="D25" s="29"/>
      <c r="E25" s="32"/>
      <c r="F25" s="32"/>
      <c r="G25" s="32"/>
      <c r="H25" s="30"/>
    </row>
    <row r="26" spans="1:6" s="89" customFormat="1" ht="12.75" customHeight="1" thickBot="1">
      <c r="A26" s="218" t="s">
        <v>230</v>
      </c>
      <c r="B26" s="219"/>
      <c r="C26" s="192"/>
      <c r="D26" s="193"/>
      <c r="E26" s="193"/>
      <c r="F26" s="185"/>
    </row>
    <row r="27" spans="1:8" s="89" customFormat="1" ht="12.75" customHeight="1">
      <c r="A27" s="217" t="s">
        <v>199</v>
      </c>
      <c r="B27" s="217"/>
      <c r="C27" s="31"/>
      <c r="D27" s="31"/>
      <c r="E27" s="31"/>
      <c r="F27" s="31"/>
      <c r="G27" s="31"/>
      <c r="H27" s="30"/>
    </row>
    <row r="28" spans="1:8" s="89" customFormat="1" ht="12.75" customHeight="1" thickBot="1">
      <c r="A28" s="48" t="s">
        <v>200</v>
      </c>
      <c r="B28" s="48"/>
      <c r="C28" s="48"/>
      <c r="D28" s="31"/>
      <c r="E28" s="31"/>
      <c r="F28" s="31"/>
      <c r="G28" s="31"/>
      <c r="H28" s="30"/>
    </row>
    <row r="29" spans="1:7" s="89" customFormat="1" ht="13.5" customHeight="1">
      <c r="A29" s="187" t="s">
        <v>201</v>
      </c>
      <c r="B29" s="188"/>
      <c r="C29" s="42" t="s">
        <v>202</v>
      </c>
      <c r="D29" s="33" t="s">
        <v>203</v>
      </c>
      <c r="E29" s="31"/>
      <c r="F29" s="31"/>
      <c r="G29" s="30"/>
    </row>
    <row r="30" spans="1:7" s="89" customFormat="1" ht="12.75" thickBot="1">
      <c r="A30" s="214" t="s">
        <v>438</v>
      </c>
      <c r="B30" s="215"/>
      <c r="C30" s="40"/>
      <c r="D30" s="34"/>
      <c r="E30" s="31"/>
      <c r="F30" s="31"/>
      <c r="G30" s="30"/>
    </row>
    <row r="31" spans="1:8" s="89" customFormat="1" ht="12.75" thickBot="1">
      <c r="A31" s="186" t="s">
        <v>204</v>
      </c>
      <c r="B31" s="186"/>
      <c r="C31" s="31"/>
      <c r="D31" s="31"/>
      <c r="E31" s="31"/>
      <c r="F31" s="31"/>
      <c r="G31" s="31"/>
      <c r="H31" s="30"/>
    </row>
    <row r="32" spans="1:8" s="89" customFormat="1" ht="159.75" customHeight="1" thickBot="1">
      <c r="A32" s="207" t="s">
        <v>439</v>
      </c>
      <c r="B32" s="208"/>
      <c r="C32" s="208"/>
      <c r="D32" s="208"/>
      <c r="E32" s="208"/>
      <c r="F32" s="208"/>
      <c r="G32" s="208"/>
      <c r="H32" s="209"/>
    </row>
    <row r="33" spans="1:8" ht="12">
      <c r="A33" s="186" t="s">
        <v>196</v>
      </c>
      <c r="B33" s="186"/>
      <c r="C33" s="31"/>
      <c r="D33" s="31"/>
      <c r="E33" s="31"/>
      <c r="F33" s="31"/>
      <c r="G33" s="31"/>
      <c r="H33" s="30"/>
    </row>
    <row r="34" spans="1:8" ht="12">
      <c r="A34" s="205" t="s">
        <v>227</v>
      </c>
      <c r="B34" s="205"/>
      <c r="C34" s="205"/>
      <c r="D34" s="205"/>
      <c r="E34" s="205"/>
      <c r="F34" s="205"/>
      <c r="G34" s="205"/>
      <c r="H34" s="205"/>
    </row>
    <row r="35" ht="12">
      <c r="A35" s="100"/>
    </row>
    <row r="36" ht="13.5">
      <c r="A36" s="101" t="s">
        <v>112</v>
      </c>
    </row>
    <row r="37" spans="1:256" ht="13.5">
      <c r="A37" s="101" t="s">
        <v>113</v>
      </c>
      <c r="I37" s="186"/>
      <c r="J37" s="186"/>
      <c r="K37" s="31"/>
      <c r="L37" s="31"/>
      <c r="M37" s="31"/>
      <c r="N37" s="31"/>
      <c r="O37" s="31"/>
      <c r="P37" s="30"/>
      <c r="Q37" s="186"/>
      <c r="R37" s="186"/>
      <c r="S37" s="31"/>
      <c r="T37" s="31"/>
      <c r="U37" s="31"/>
      <c r="V37" s="31"/>
      <c r="W37" s="31"/>
      <c r="X37" s="30"/>
      <c r="Y37" s="186"/>
      <c r="Z37" s="186"/>
      <c r="AA37" s="31"/>
      <c r="AB37" s="31"/>
      <c r="AC37" s="31"/>
      <c r="AD37" s="31"/>
      <c r="AE37" s="31"/>
      <c r="AF37" s="30"/>
      <c r="AG37" s="186"/>
      <c r="AH37" s="186"/>
      <c r="AI37" s="31"/>
      <c r="AJ37" s="31"/>
      <c r="AK37" s="31"/>
      <c r="AL37" s="31"/>
      <c r="AM37" s="31"/>
      <c r="AN37" s="30"/>
      <c r="AO37" s="186"/>
      <c r="AP37" s="186"/>
      <c r="AQ37" s="31"/>
      <c r="AR37" s="31"/>
      <c r="AS37" s="31"/>
      <c r="AT37" s="31"/>
      <c r="AU37" s="31"/>
      <c r="AV37" s="30"/>
      <c r="AW37" s="186"/>
      <c r="AX37" s="186"/>
      <c r="AY37" s="31"/>
      <c r="AZ37" s="31"/>
      <c r="BA37" s="31"/>
      <c r="BB37" s="31"/>
      <c r="BC37" s="31"/>
      <c r="BD37" s="30"/>
      <c r="BE37" s="186"/>
      <c r="BF37" s="186"/>
      <c r="BG37" s="31"/>
      <c r="BH37" s="31"/>
      <c r="BI37" s="31"/>
      <c r="BJ37" s="31"/>
      <c r="BK37" s="31"/>
      <c r="BL37" s="30"/>
      <c r="BM37" s="186"/>
      <c r="BN37" s="186"/>
      <c r="BO37" s="31"/>
      <c r="BP37" s="31"/>
      <c r="BQ37" s="31"/>
      <c r="BR37" s="31"/>
      <c r="BS37" s="31"/>
      <c r="BT37" s="30"/>
      <c r="BU37" s="186"/>
      <c r="BV37" s="186"/>
      <c r="BW37" s="31"/>
      <c r="BX37" s="31"/>
      <c r="BY37" s="31"/>
      <c r="BZ37" s="31"/>
      <c r="CA37" s="31"/>
      <c r="CB37" s="30"/>
      <c r="CC37" s="186"/>
      <c r="CD37" s="186"/>
      <c r="CE37" s="31"/>
      <c r="CF37" s="31"/>
      <c r="CG37" s="31"/>
      <c r="CH37" s="31"/>
      <c r="CI37" s="31"/>
      <c r="CJ37" s="30"/>
      <c r="CK37" s="186"/>
      <c r="CL37" s="186"/>
      <c r="CM37" s="31"/>
      <c r="CN37" s="31"/>
      <c r="CO37" s="31"/>
      <c r="CP37" s="31"/>
      <c r="CQ37" s="31"/>
      <c r="CR37" s="30"/>
      <c r="CS37" s="186"/>
      <c r="CT37" s="186"/>
      <c r="CU37" s="31"/>
      <c r="CV37" s="31"/>
      <c r="CW37" s="31"/>
      <c r="CX37" s="31"/>
      <c r="CY37" s="31"/>
      <c r="CZ37" s="30"/>
      <c r="DA37" s="186"/>
      <c r="DB37" s="186"/>
      <c r="DC37" s="31"/>
      <c r="DD37" s="31"/>
      <c r="DE37" s="31"/>
      <c r="DF37" s="31"/>
      <c r="DG37" s="31"/>
      <c r="DH37" s="30"/>
      <c r="DI37" s="186"/>
      <c r="DJ37" s="186"/>
      <c r="DK37" s="31"/>
      <c r="DL37" s="31"/>
      <c r="DM37" s="31"/>
      <c r="DN37" s="31"/>
      <c r="DO37" s="31"/>
      <c r="DP37" s="30"/>
      <c r="DQ37" s="186"/>
      <c r="DR37" s="186"/>
      <c r="DS37" s="31"/>
      <c r="DT37" s="31"/>
      <c r="DU37" s="31"/>
      <c r="DV37" s="31"/>
      <c r="DW37" s="31"/>
      <c r="DX37" s="30"/>
      <c r="DY37" s="186"/>
      <c r="DZ37" s="186"/>
      <c r="EA37" s="31"/>
      <c r="EB37" s="31"/>
      <c r="EC37" s="31"/>
      <c r="ED37" s="31"/>
      <c r="EE37" s="31"/>
      <c r="EF37" s="30"/>
      <c r="EG37" s="186"/>
      <c r="EH37" s="186"/>
      <c r="EI37" s="31"/>
      <c r="EJ37" s="31"/>
      <c r="EK37" s="31"/>
      <c r="EL37" s="31"/>
      <c r="EM37" s="31"/>
      <c r="EN37" s="30"/>
      <c r="EO37" s="186"/>
      <c r="EP37" s="186"/>
      <c r="EQ37" s="31"/>
      <c r="ER37" s="31"/>
      <c r="ES37" s="31"/>
      <c r="ET37" s="31"/>
      <c r="EU37" s="31"/>
      <c r="EV37" s="30"/>
      <c r="EW37" s="186"/>
      <c r="EX37" s="186"/>
      <c r="EY37" s="31"/>
      <c r="EZ37" s="31"/>
      <c r="FA37" s="31"/>
      <c r="FB37" s="31"/>
      <c r="FC37" s="31"/>
      <c r="FD37" s="30"/>
      <c r="FE37" s="186"/>
      <c r="FF37" s="186"/>
      <c r="FG37" s="31"/>
      <c r="FH37" s="31"/>
      <c r="FI37" s="31"/>
      <c r="FJ37" s="31"/>
      <c r="FK37" s="31"/>
      <c r="FL37" s="30"/>
      <c r="FM37" s="186"/>
      <c r="FN37" s="186"/>
      <c r="FO37" s="31"/>
      <c r="FP37" s="31"/>
      <c r="FQ37" s="31"/>
      <c r="FR37" s="31"/>
      <c r="FS37" s="31"/>
      <c r="FT37" s="30"/>
      <c r="FU37" s="186"/>
      <c r="FV37" s="186"/>
      <c r="FW37" s="31"/>
      <c r="FX37" s="31"/>
      <c r="FY37" s="31"/>
      <c r="FZ37" s="31"/>
      <c r="GA37" s="31"/>
      <c r="GB37" s="30"/>
      <c r="GC37" s="186"/>
      <c r="GD37" s="186"/>
      <c r="GE37" s="31"/>
      <c r="GF37" s="31"/>
      <c r="GG37" s="31"/>
      <c r="GH37" s="31"/>
      <c r="GI37" s="31"/>
      <c r="GJ37" s="30"/>
      <c r="GK37" s="186"/>
      <c r="GL37" s="186"/>
      <c r="GM37" s="31"/>
      <c r="GN37" s="31"/>
      <c r="GO37" s="31"/>
      <c r="GP37" s="31"/>
      <c r="GQ37" s="31"/>
      <c r="GR37" s="30"/>
      <c r="GS37" s="186"/>
      <c r="GT37" s="186"/>
      <c r="GU37" s="31"/>
      <c r="GV37" s="31"/>
      <c r="GW37" s="31"/>
      <c r="GX37" s="31"/>
      <c r="GY37" s="31"/>
      <c r="GZ37" s="30"/>
      <c r="HA37" s="186"/>
      <c r="HB37" s="186"/>
      <c r="HC37" s="31"/>
      <c r="HD37" s="31"/>
      <c r="HE37" s="31"/>
      <c r="HF37" s="31"/>
      <c r="HG37" s="31"/>
      <c r="HH37" s="30"/>
      <c r="HI37" s="186"/>
      <c r="HJ37" s="186"/>
      <c r="HK37" s="31"/>
      <c r="HL37" s="31"/>
      <c r="HM37" s="31"/>
      <c r="HN37" s="31"/>
      <c r="HO37" s="31"/>
      <c r="HP37" s="30"/>
      <c r="HQ37" s="186"/>
      <c r="HR37" s="186"/>
      <c r="HS37" s="31"/>
      <c r="HT37" s="31"/>
      <c r="HU37" s="31"/>
      <c r="HV37" s="31"/>
      <c r="HW37" s="31"/>
      <c r="HX37" s="30"/>
      <c r="HY37" s="186"/>
      <c r="HZ37" s="186"/>
      <c r="IA37" s="31"/>
      <c r="IB37" s="31"/>
      <c r="IC37" s="31"/>
      <c r="ID37" s="31"/>
      <c r="IE37" s="31"/>
      <c r="IF37" s="30"/>
      <c r="IG37" s="186"/>
      <c r="IH37" s="186"/>
      <c r="II37" s="31"/>
      <c r="IJ37" s="31"/>
      <c r="IK37" s="31"/>
      <c r="IL37" s="31"/>
      <c r="IM37" s="31"/>
      <c r="IN37" s="30"/>
      <c r="IO37" s="186"/>
      <c r="IP37" s="186"/>
      <c r="IQ37" s="31"/>
      <c r="IR37" s="31"/>
      <c r="IS37" s="31"/>
      <c r="IT37" s="31"/>
      <c r="IU37" s="31"/>
      <c r="IV37" s="30"/>
    </row>
    <row r="38" spans="9:256" ht="12.75" customHeight="1">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row>
    <row r="39" spans="9:256" ht="12.75" customHeight="1">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row>
    <row r="44" ht="12">
      <c r="A44" s="74"/>
    </row>
  </sheetData>
  <sheetProtection/>
  <protectedRanges>
    <protectedRange sqref="E4:H6 E3:F3 A1:D6 E1:H2 A5:B18 A32:B42" name="Bereich1"/>
    <protectedRange sqref="A19:B24" name="Bereich1_2"/>
    <protectedRange sqref="A25:B31" name="Bereich1_4"/>
  </protectedRanges>
  <mergeCells count="83">
    <mergeCell ref="A25:B25"/>
    <mergeCell ref="I37:J37"/>
    <mergeCell ref="Q37:R37"/>
    <mergeCell ref="G1:H1"/>
    <mergeCell ref="A32:H32"/>
    <mergeCell ref="F5:H5"/>
    <mergeCell ref="B5:B6"/>
    <mergeCell ref="C5:E5"/>
    <mergeCell ref="B3:C3"/>
    <mergeCell ref="A31:B31"/>
    <mergeCell ref="A30:B30"/>
    <mergeCell ref="A1:D1"/>
    <mergeCell ref="Y37:Z37"/>
    <mergeCell ref="AG37:AH37"/>
    <mergeCell ref="AO37:AP37"/>
    <mergeCell ref="AW37:AX37"/>
    <mergeCell ref="BE37:BF37"/>
    <mergeCell ref="BM37:BN37"/>
    <mergeCell ref="BU37:BV37"/>
    <mergeCell ref="CC37:CD37"/>
    <mergeCell ref="CK37:CL37"/>
    <mergeCell ref="CS37:CT37"/>
    <mergeCell ref="DA37:DB37"/>
    <mergeCell ref="DI37:DJ37"/>
    <mergeCell ref="DQ37:DR37"/>
    <mergeCell ref="DY37:DZ37"/>
    <mergeCell ref="EG37:EH37"/>
    <mergeCell ref="EO37:EP37"/>
    <mergeCell ref="EW37:EX37"/>
    <mergeCell ref="FE37:FF37"/>
    <mergeCell ref="FM37:FN37"/>
    <mergeCell ref="FU37:FV37"/>
    <mergeCell ref="GC37:GD37"/>
    <mergeCell ref="GK37:GL37"/>
    <mergeCell ref="GS37:GT37"/>
    <mergeCell ref="HA37:HB37"/>
    <mergeCell ref="HI37:HJ37"/>
    <mergeCell ref="HQ37:HR37"/>
    <mergeCell ref="HY37:HZ37"/>
    <mergeCell ref="IG37:IH37"/>
    <mergeCell ref="CS38:CZ38"/>
    <mergeCell ref="IO37:IP37"/>
    <mergeCell ref="I38:P38"/>
    <mergeCell ref="Q38:X38"/>
    <mergeCell ref="Y38:AF38"/>
    <mergeCell ref="AG38:AN38"/>
    <mergeCell ref="AO38:AV38"/>
    <mergeCell ref="AW38:BD38"/>
    <mergeCell ref="BE38:BL38"/>
    <mergeCell ref="BM38:BT38"/>
    <mergeCell ref="IG38:IN38"/>
    <mergeCell ref="IO38:IV38"/>
    <mergeCell ref="GS38:GZ38"/>
    <mergeCell ref="HA38:HH38"/>
    <mergeCell ref="HI38:HP38"/>
    <mergeCell ref="HQ38:HX38"/>
    <mergeCell ref="HY38:IF38"/>
    <mergeCell ref="FE38:FL38"/>
    <mergeCell ref="DY38:EF38"/>
    <mergeCell ref="EG38:EN38"/>
    <mergeCell ref="EO38:EV38"/>
    <mergeCell ref="EW38:FD38"/>
    <mergeCell ref="GC38:GJ38"/>
    <mergeCell ref="GK38:GR38"/>
    <mergeCell ref="FM38:FT38"/>
    <mergeCell ref="FU38:GB38"/>
    <mergeCell ref="A5:A7"/>
    <mergeCell ref="DA38:DH38"/>
    <mergeCell ref="DI38:DP38"/>
    <mergeCell ref="DQ38:DX38"/>
    <mergeCell ref="BU38:CB38"/>
    <mergeCell ref="CC38:CJ38"/>
    <mergeCell ref="CK38:CR38"/>
    <mergeCell ref="G3:H3"/>
    <mergeCell ref="A34:H34"/>
    <mergeCell ref="C24:H24"/>
    <mergeCell ref="A24:B24"/>
    <mergeCell ref="C26:F26"/>
    <mergeCell ref="A33:B33"/>
    <mergeCell ref="A29:B29"/>
    <mergeCell ref="A23:B23"/>
    <mergeCell ref="A27:B27"/>
    <mergeCell ref="A26:B26"/>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11.421875" defaultRowHeight="12.75"/>
  <cols>
    <col min="1" max="1" width="7.7109375" style="77" customWidth="1"/>
    <col min="2" max="2" width="26.421875" style="74" customWidth="1"/>
    <col min="3" max="3" width="19.00390625" style="102" customWidth="1"/>
    <col min="4" max="5" width="19.00390625" style="74" customWidth="1"/>
    <col min="6" max="16384" width="9.140625" style="74" customWidth="1"/>
  </cols>
  <sheetData>
    <row r="1" spans="1:4" ht="13.5" customHeight="1">
      <c r="A1" s="43" t="s">
        <v>259</v>
      </c>
      <c r="B1" s="43"/>
      <c r="C1" s="49"/>
      <c r="D1" s="43"/>
    </row>
    <row r="2" spans="1:7" ht="3.75" customHeight="1" thickBot="1">
      <c r="A2" s="2"/>
      <c r="B2" s="3"/>
      <c r="D2" s="67"/>
      <c r="E2" s="67"/>
      <c r="F2" s="67"/>
      <c r="G2" s="67"/>
    </row>
    <row r="3" spans="1:8" ht="13.5" customHeight="1" thickBot="1">
      <c r="A3" s="45" t="s">
        <v>137</v>
      </c>
      <c r="B3" s="239" t="str">
        <f>General!C10</f>
        <v>Slovenia</v>
      </c>
      <c r="C3" s="239"/>
      <c r="D3" s="103" t="s">
        <v>8</v>
      </c>
      <c r="E3" s="124">
        <v>2005</v>
      </c>
      <c r="G3" s="104"/>
      <c r="H3" s="104"/>
    </row>
    <row r="4" ht="4.5" customHeight="1" thickBot="1"/>
    <row r="5" spans="1:5" s="78" customFormat="1" ht="12.75" customHeight="1">
      <c r="A5" s="180" t="s">
        <v>195</v>
      </c>
      <c r="B5" s="210" t="s">
        <v>5</v>
      </c>
      <c r="C5" s="210" t="s">
        <v>207</v>
      </c>
      <c r="D5" s="79" t="s">
        <v>205</v>
      </c>
      <c r="E5" s="211" t="s">
        <v>206</v>
      </c>
    </row>
    <row r="6" spans="1:5" s="78" customFormat="1" ht="13.5" customHeight="1">
      <c r="A6" s="181"/>
      <c r="B6" s="212"/>
      <c r="C6" s="212"/>
      <c r="D6" s="81" t="s">
        <v>6</v>
      </c>
      <c r="E6" s="240"/>
    </row>
    <row r="7" spans="1:5" s="78" customFormat="1" ht="13.5" customHeight="1">
      <c r="A7" s="181"/>
      <c r="B7" s="105"/>
      <c r="C7" s="106"/>
      <c r="D7" s="107" t="s">
        <v>328</v>
      </c>
      <c r="E7" s="108" t="s">
        <v>329</v>
      </c>
    </row>
    <row r="8" spans="1:5" s="78" customFormat="1" ht="12">
      <c r="A8" s="92" t="s">
        <v>265</v>
      </c>
      <c r="B8" s="109" t="s">
        <v>123</v>
      </c>
      <c r="C8" s="106"/>
      <c r="D8" s="69">
        <f>988000/1000</f>
        <v>988</v>
      </c>
      <c r="E8" s="115">
        <v>320000</v>
      </c>
    </row>
    <row r="9" spans="1:5" s="78" customFormat="1" ht="12">
      <c r="A9" s="97" t="s">
        <v>114</v>
      </c>
      <c r="B9" s="243" t="s">
        <v>389</v>
      </c>
      <c r="C9" s="106" t="s">
        <v>264</v>
      </c>
      <c r="D9" s="69">
        <f>140000/1000</f>
        <v>140</v>
      </c>
      <c r="E9" s="115">
        <v>201600</v>
      </c>
    </row>
    <row r="10" spans="1:5" ht="12.75" customHeight="1">
      <c r="A10" s="97" t="s">
        <v>115</v>
      </c>
      <c r="B10" s="244"/>
      <c r="C10" s="110" t="s">
        <v>323</v>
      </c>
      <c r="D10" s="248">
        <f>270000/1000</f>
        <v>270</v>
      </c>
      <c r="E10" s="250">
        <v>86400</v>
      </c>
    </row>
    <row r="11" spans="1:5" ht="12.75" customHeight="1">
      <c r="A11" s="97" t="s">
        <v>116</v>
      </c>
      <c r="B11" s="244"/>
      <c r="C11" s="110" t="s">
        <v>14</v>
      </c>
      <c r="D11" s="249"/>
      <c r="E11" s="251"/>
    </row>
    <row r="12" spans="1:5" ht="12.75" customHeight="1">
      <c r="A12" s="97" t="s">
        <v>117</v>
      </c>
      <c r="B12" s="244"/>
      <c r="C12" s="110" t="s">
        <v>15</v>
      </c>
      <c r="D12" s="69">
        <f>190000/1000</f>
        <v>190</v>
      </c>
      <c r="E12" s="115">
        <v>19200</v>
      </c>
    </row>
    <row r="13" spans="1:5" ht="12.75" customHeight="1">
      <c r="A13" s="97" t="s">
        <v>118</v>
      </c>
      <c r="B13" s="244"/>
      <c r="C13" s="110" t="s">
        <v>16</v>
      </c>
      <c r="D13" s="248">
        <f>338000/1000</f>
        <v>338</v>
      </c>
      <c r="E13" s="250">
        <v>12480</v>
      </c>
    </row>
    <row r="14" spans="1:5" ht="12.75" customHeight="1">
      <c r="A14" s="97" t="s">
        <v>119</v>
      </c>
      <c r="B14" s="244"/>
      <c r="C14" s="110" t="s">
        <v>17</v>
      </c>
      <c r="D14" s="252"/>
      <c r="E14" s="253"/>
    </row>
    <row r="15" spans="1:5" ht="12.75" customHeight="1">
      <c r="A15" s="97" t="s">
        <v>120</v>
      </c>
      <c r="B15" s="244"/>
      <c r="C15" s="110" t="s">
        <v>77</v>
      </c>
      <c r="D15" s="249"/>
      <c r="E15" s="251"/>
    </row>
    <row r="16" spans="1:9" ht="12.75" customHeight="1">
      <c r="A16" s="97" t="s">
        <v>121</v>
      </c>
      <c r="B16" s="244"/>
      <c r="C16" s="110" t="s">
        <v>78</v>
      </c>
      <c r="D16" s="69">
        <f>50000/1000</f>
        <v>50</v>
      </c>
      <c r="E16" s="115">
        <v>320</v>
      </c>
      <c r="I16" s="167"/>
    </row>
    <row r="17" spans="1:9" ht="13.5" customHeight="1" thickBot="1">
      <c r="A17" s="98" t="s">
        <v>122</v>
      </c>
      <c r="B17" s="245"/>
      <c r="C17" s="111" t="s">
        <v>367</v>
      </c>
      <c r="D17" s="116">
        <v>0</v>
      </c>
      <c r="E17" s="171">
        <v>0</v>
      </c>
      <c r="I17" s="168"/>
    </row>
    <row r="18" spans="1:7" ht="12.75" customHeight="1" thickBot="1">
      <c r="A18" s="184" t="s">
        <v>197</v>
      </c>
      <c r="B18" s="184"/>
      <c r="C18" s="30"/>
      <c r="D18" s="31"/>
      <c r="E18" s="31"/>
      <c r="F18" s="31"/>
      <c r="G18" s="31"/>
    </row>
    <row r="19" spans="1:5" ht="12.75" customHeight="1">
      <c r="A19" s="246" t="s">
        <v>208</v>
      </c>
      <c r="B19" s="247"/>
      <c r="C19" s="241" t="s">
        <v>408</v>
      </c>
      <c r="D19" s="241"/>
      <c r="E19" s="242"/>
    </row>
    <row r="20" spans="1:5" ht="12.75" customHeight="1" thickBot="1">
      <c r="A20" s="221" t="s">
        <v>209</v>
      </c>
      <c r="B20" s="222"/>
      <c r="C20" s="226" t="s">
        <v>409</v>
      </c>
      <c r="D20" s="226"/>
      <c r="E20" s="227"/>
    </row>
    <row r="21" spans="1:7" ht="12.75" customHeight="1" thickBot="1">
      <c r="A21" s="220" t="s">
        <v>198</v>
      </c>
      <c r="B21" s="220"/>
      <c r="C21" s="30"/>
      <c r="D21" s="29"/>
      <c r="E21" s="32"/>
      <c r="F21" s="32"/>
      <c r="G21" s="32"/>
    </row>
    <row r="22" spans="1:6" ht="12.75" customHeight="1" thickBot="1">
      <c r="A22" s="218" t="s">
        <v>223</v>
      </c>
      <c r="B22" s="219"/>
      <c r="C22" s="192" t="s">
        <v>410</v>
      </c>
      <c r="D22" s="193"/>
      <c r="E22" s="185"/>
      <c r="F22" s="89"/>
    </row>
    <row r="23" spans="1:7" ht="12.75" customHeight="1">
      <c r="A23" s="186" t="s">
        <v>199</v>
      </c>
      <c r="B23" s="186"/>
      <c r="C23" s="30"/>
      <c r="D23" s="31"/>
      <c r="E23" s="31"/>
      <c r="F23" s="31"/>
      <c r="G23" s="31"/>
    </row>
    <row r="24" spans="1:7" ht="12.75" customHeight="1" thickBot="1">
      <c r="A24" s="223" t="s">
        <v>343</v>
      </c>
      <c r="B24" s="223"/>
      <c r="C24" s="223"/>
      <c r="D24" s="223"/>
      <c r="E24" s="31"/>
      <c r="F24" s="31"/>
      <c r="G24" s="31"/>
    </row>
    <row r="25" spans="1:7" ht="12.75" customHeight="1">
      <c r="A25" s="187" t="s">
        <v>201</v>
      </c>
      <c r="B25" s="188"/>
      <c r="C25" s="42" t="s">
        <v>202</v>
      </c>
      <c r="D25" s="35" t="s">
        <v>203</v>
      </c>
      <c r="E25" s="44" t="s">
        <v>214</v>
      </c>
      <c r="F25" s="31"/>
      <c r="G25" s="30"/>
    </row>
    <row r="26" spans="1:7" ht="12.75" customHeight="1">
      <c r="A26" s="224" t="s">
        <v>208</v>
      </c>
      <c r="B26" s="225"/>
      <c r="C26" s="39">
        <v>889</v>
      </c>
      <c r="D26" s="38">
        <v>1087</v>
      </c>
      <c r="E26" s="112" t="s">
        <v>215</v>
      </c>
      <c r="F26" s="31"/>
      <c r="G26" s="30"/>
    </row>
    <row r="27" spans="1:7" ht="12.75" customHeight="1" thickBot="1">
      <c r="A27" s="214" t="s">
        <v>209</v>
      </c>
      <c r="B27" s="215"/>
      <c r="C27" s="40">
        <v>288</v>
      </c>
      <c r="D27" s="37">
        <v>352</v>
      </c>
      <c r="E27" s="113" t="s">
        <v>314</v>
      </c>
      <c r="F27" s="31"/>
      <c r="G27" s="30"/>
    </row>
    <row r="28" ht="12.75" thickBot="1">
      <c r="A28" s="114" t="s">
        <v>4</v>
      </c>
    </row>
    <row r="29" spans="1:5" ht="12.75" customHeight="1">
      <c r="A29" s="230" t="s">
        <v>411</v>
      </c>
      <c r="B29" s="231"/>
      <c r="C29" s="231"/>
      <c r="D29" s="231"/>
      <c r="E29" s="232"/>
    </row>
    <row r="30" spans="1:5" ht="12.75" customHeight="1">
      <c r="A30" s="233"/>
      <c r="B30" s="234"/>
      <c r="C30" s="234"/>
      <c r="D30" s="234"/>
      <c r="E30" s="235"/>
    </row>
    <row r="31" spans="1:5" ht="12.75" customHeight="1" thickBot="1">
      <c r="A31" s="236"/>
      <c r="B31" s="237"/>
      <c r="C31" s="237"/>
      <c r="D31" s="237"/>
      <c r="E31" s="238"/>
    </row>
    <row r="32" spans="1:2" ht="12">
      <c r="A32" s="186" t="s">
        <v>196</v>
      </c>
      <c r="B32" s="186"/>
    </row>
    <row r="33" spans="1:5" ht="40.5" customHeight="1">
      <c r="A33" s="229" t="s">
        <v>231</v>
      </c>
      <c r="B33" s="229"/>
      <c r="C33" s="229"/>
      <c r="D33" s="229"/>
      <c r="E33" s="229"/>
    </row>
    <row r="34" spans="1:5" ht="15" customHeight="1">
      <c r="A34" s="183" t="s">
        <v>309</v>
      </c>
      <c r="B34" s="183"/>
      <c r="C34" s="183"/>
      <c r="D34" s="183"/>
      <c r="E34" s="183"/>
    </row>
    <row r="35" spans="1:5" ht="26.25" customHeight="1">
      <c r="A35" s="228" t="s">
        <v>310</v>
      </c>
      <c r="B35" s="228"/>
      <c r="C35" s="228"/>
      <c r="D35" s="228"/>
      <c r="E35" s="228"/>
    </row>
  </sheetData>
  <sheetProtection/>
  <protectedRanges>
    <protectedRange sqref="A18:B27" name="Bereich1"/>
    <protectedRange sqref="A7:A16" name="Bereich1_1"/>
  </protectedRanges>
  <mergeCells count="28">
    <mergeCell ref="A5:A7"/>
    <mergeCell ref="C19:E19"/>
    <mergeCell ref="B9:B17"/>
    <mergeCell ref="A18:B18"/>
    <mergeCell ref="A19:B19"/>
    <mergeCell ref="D10:D11"/>
    <mergeCell ref="E10:E11"/>
    <mergeCell ref="D13:D15"/>
    <mergeCell ref="E13:E15"/>
    <mergeCell ref="B3:C3"/>
    <mergeCell ref="E5:E6"/>
    <mergeCell ref="C5:C6"/>
    <mergeCell ref="B5:B6"/>
    <mergeCell ref="A35:E35"/>
    <mergeCell ref="A34:E34"/>
    <mergeCell ref="A32:B32"/>
    <mergeCell ref="A27:B27"/>
    <mergeCell ref="A33:E33"/>
    <mergeCell ref="A29:E31"/>
    <mergeCell ref="A20:B20"/>
    <mergeCell ref="C22:E22"/>
    <mergeCell ref="A24:D24"/>
    <mergeCell ref="A26:B26"/>
    <mergeCell ref="A23:B23"/>
    <mergeCell ref="A25:B25"/>
    <mergeCell ref="A21:B21"/>
    <mergeCell ref="C20:E20"/>
    <mergeCell ref="A22:B22"/>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8"/>
  <sheetViews>
    <sheetView workbookViewId="0" topLeftCell="A1">
      <selection activeCell="G39" sqref="G39"/>
    </sheetView>
  </sheetViews>
  <sheetFormatPr defaultColWidth="11.421875" defaultRowHeight="12.75"/>
  <cols>
    <col min="1" max="1" width="7.28125" style="89" customWidth="1"/>
    <col min="2" max="2" width="28.57421875" style="89" customWidth="1"/>
    <col min="3" max="16384" width="9.140625" style="89" customWidth="1"/>
  </cols>
  <sheetData>
    <row r="1" spans="1:5" ht="12">
      <c r="A1" s="43" t="s">
        <v>308</v>
      </c>
      <c r="B1" s="43"/>
      <c r="C1" s="43"/>
      <c r="D1" s="43"/>
      <c r="E1" s="74"/>
    </row>
    <row r="2" spans="1:9" ht="3.75" customHeight="1" thickBot="1">
      <c r="A2" s="2"/>
      <c r="B2" s="3"/>
      <c r="C2" s="67"/>
      <c r="D2" s="67"/>
      <c r="E2" s="67"/>
      <c r="F2" s="67"/>
      <c r="G2" s="67"/>
      <c r="H2" s="74"/>
      <c r="I2" s="74"/>
    </row>
    <row r="3" spans="1:9" ht="13.5" customHeight="1" thickBot="1">
      <c r="A3" s="29" t="s">
        <v>137</v>
      </c>
      <c r="B3" s="213" t="str">
        <f>General!C10</f>
        <v>Slovenia</v>
      </c>
      <c r="C3" s="213"/>
      <c r="D3" s="46"/>
      <c r="E3" s="117"/>
      <c r="F3" s="118" t="s">
        <v>8</v>
      </c>
      <c r="G3" s="255">
        <v>2005</v>
      </c>
      <c r="H3" s="255"/>
      <c r="I3" s="256"/>
    </row>
    <row r="4" spans="1:8" ht="4.5" customHeight="1" thickBot="1">
      <c r="A4" s="119"/>
      <c r="B4" s="119"/>
      <c r="C4" s="119"/>
      <c r="D4" s="119"/>
      <c r="E4" s="119"/>
      <c r="F4" s="119"/>
      <c r="G4" s="119"/>
      <c r="H4" s="119"/>
    </row>
    <row r="5" spans="1:10" ht="27" customHeight="1">
      <c r="A5" s="180" t="s">
        <v>195</v>
      </c>
      <c r="B5" s="210" t="s">
        <v>5</v>
      </c>
      <c r="C5" s="210" t="s">
        <v>48</v>
      </c>
      <c r="D5" s="210"/>
      <c r="E5" s="210" t="s">
        <v>97</v>
      </c>
      <c r="F5" s="210"/>
      <c r="G5" s="210" t="s">
        <v>96</v>
      </c>
      <c r="H5" s="210"/>
      <c r="I5" s="79" t="s">
        <v>266</v>
      </c>
      <c r="J5" s="80" t="s">
        <v>50</v>
      </c>
    </row>
    <row r="6" spans="1:10" ht="13.5">
      <c r="A6" s="181"/>
      <c r="B6" s="212"/>
      <c r="C6" s="81" t="s">
        <v>49</v>
      </c>
      <c r="D6" s="81" t="s">
        <v>65</v>
      </c>
      <c r="E6" s="81" t="s">
        <v>49</v>
      </c>
      <c r="F6" s="81" t="s">
        <v>66</v>
      </c>
      <c r="G6" s="81" t="s">
        <v>49</v>
      </c>
      <c r="H6" s="81" t="s">
        <v>65</v>
      </c>
      <c r="I6" s="81" t="s">
        <v>215</v>
      </c>
      <c r="J6" s="82" t="s">
        <v>49</v>
      </c>
    </row>
    <row r="7" spans="1:10" ht="12">
      <c r="A7" s="181"/>
      <c r="B7" s="120"/>
      <c r="C7" s="85" t="s">
        <v>281</v>
      </c>
      <c r="D7" s="85" t="s">
        <v>396</v>
      </c>
      <c r="E7" s="85" t="s">
        <v>282</v>
      </c>
      <c r="F7" s="85" t="s">
        <v>394</v>
      </c>
      <c r="G7" s="85" t="s">
        <v>283</v>
      </c>
      <c r="H7" s="85" t="s">
        <v>392</v>
      </c>
      <c r="I7" s="85" t="s">
        <v>284</v>
      </c>
      <c r="J7" s="86" t="s">
        <v>285</v>
      </c>
    </row>
    <row r="8" spans="1:10" ht="12">
      <c r="A8" s="87">
        <v>3</v>
      </c>
      <c r="B8" s="88" t="s">
        <v>58</v>
      </c>
      <c r="C8" s="125">
        <v>359860</v>
      </c>
      <c r="D8" s="125">
        <v>275</v>
      </c>
      <c r="E8" s="125">
        <v>8486</v>
      </c>
      <c r="F8" s="125">
        <v>6.5</v>
      </c>
      <c r="G8" s="70">
        <v>3236</v>
      </c>
      <c r="H8" s="70">
        <v>2.47</v>
      </c>
      <c r="I8" s="70">
        <v>0</v>
      </c>
      <c r="J8" s="71">
        <v>35</v>
      </c>
    </row>
    <row r="9" spans="1:10" ht="12">
      <c r="A9" s="90" t="s">
        <v>98</v>
      </c>
      <c r="B9" s="91" t="s">
        <v>51</v>
      </c>
      <c r="C9" s="125">
        <v>265368</v>
      </c>
      <c r="D9" s="125">
        <v>269</v>
      </c>
      <c r="E9" s="125">
        <v>6405</v>
      </c>
      <c r="F9" s="125">
        <v>6.5</v>
      </c>
      <c r="G9" s="70">
        <v>1976</v>
      </c>
      <c r="H9" s="70">
        <v>2</v>
      </c>
      <c r="I9" s="70">
        <v>0</v>
      </c>
      <c r="J9" s="71">
        <v>35</v>
      </c>
    </row>
    <row r="10" spans="1:10" ht="12">
      <c r="A10" s="97" t="s">
        <v>18</v>
      </c>
      <c r="B10" s="93" t="s">
        <v>53</v>
      </c>
      <c r="C10" s="125" t="s">
        <v>436</v>
      </c>
      <c r="D10" s="125" t="s">
        <v>436</v>
      </c>
      <c r="E10" s="125" t="s">
        <v>436</v>
      </c>
      <c r="F10" s="125" t="s">
        <v>436</v>
      </c>
      <c r="G10" s="125" t="s">
        <v>436</v>
      </c>
      <c r="H10" s="125" t="s">
        <v>436</v>
      </c>
      <c r="I10" s="125" t="s">
        <v>436</v>
      </c>
      <c r="J10" s="172" t="s">
        <v>436</v>
      </c>
    </row>
    <row r="11" spans="1:10" ht="12">
      <c r="A11" s="97" t="s">
        <v>19</v>
      </c>
      <c r="B11" s="93" t="s">
        <v>56</v>
      </c>
      <c r="C11" s="125" t="s">
        <v>436</v>
      </c>
      <c r="D11" s="125" t="s">
        <v>436</v>
      </c>
      <c r="E11" s="125" t="s">
        <v>436</v>
      </c>
      <c r="F11" s="125" t="s">
        <v>436</v>
      </c>
      <c r="G11" s="125" t="s">
        <v>436</v>
      </c>
      <c r="H11" s="125" t="s">
        <v>436</v>
      </c>
      <c r="I11" s="125" t="s">
        <v>436</v>
      </c>
      <c r="J11" s="172" t="s">
        <v>436</v>
      </c>
    </row>
    <row r="12" spans="1:10" ht="12">
      <c r="A12" s="97" t="s">
        <v>20</v>
      </c>
      <c r="B12" s="93" t="s">
        <v>55</v>
      </c>
      <c r="C12" s="125" t="s">
        <v>436</v>
      </c>
      <c r="D12" s="125" t="s">
        <v>436</v>
      </c>
      <c r="E12" s="125" t="s">
        <v>436</v>
      </c>
      <c r="F12" s="125" t="s">
        <v>436</v>
      </c>
      <c r="G12" s="125" t="s">
        <v>436</v>
      </c>
      <c r="H12" s="125" t="s">
        <v>436</v>
      </c>
      <c r="I12" s="125" t="s">
        <v>436</v>
      </c>
      <c r="J12" s="172" t="s">
        <v>436</v>
      </c>
    </row>
    <row r="13" spans="1:10" ht="12">
      <c r="A13" s="97" t="s">
        <v>99</v>
      </c>
      <c r="B13" s="91" t="s">
        <v>52</v>
      </c>
      <c r="C13" s="125">
        <v>94492</v>
      </c>
      <c r="D13" s="125">
        <v>295</v>
      </c>
      <c r="E13" s="125">
        <v>2081</v>
      </c>
      <c r="F13" s="125">
        <v>6.5</v>
      </c>
      <c r="G13" s="70">
        <v>1260</v>
      </c>
      <c r="H13" s="70">
        <v>3.94</v>
      </c>
      <c r="I13" s="70">
        <v>0</v>
      </c>
      <c r="J13" s="71">
        <v>0</v>
      </c>
    </row>
    <row r="14" spans="1:10" ht="12">
      <c r="A14" s="97" t="s">
        <v>21</v>
      </c>
      <c r="B14" s="93" t="s">
        <v>298</v>
      </c>
      <c r="C14" s="125" t="s">
        <v>436</v>
      </c>
      <c r="D14" s="125" t="s">
        <v>436</v>
      </c>
      <c r="E14" s="125" t="s">
        <v>436</v>
      </c>
      <c r="F14" s="125" t="s">
        <v>436</v>
      </c>
      <c r="G14" s="125" t="s">
        <v>436</v>
      </c>
      <c r="H14" s="125" t="s">
        <v>436</v>
      </c>
      <c r="I14" s="125" t="s">
        <v>436</v>
      </c>
      <c r="J14" s="172" t="s">
        <v>436</v>
      </c>
    </row>
    <row r="15" spans="1:10" ht="12">
      <c r="A15" s="97" t="s">
        <v>22</v>
      </c>
      <c r="B15" s="93" t="s">
        <v>33</v>
      </c>
      <c r="C15" s="125" t="s">
        <v>436</v>
      </c>
      <c r="D15" s="125" t="s">
        <v>436</v>
      </c>
      <c r="E15" s="125" t="s">
        <v>436</v>
      </c>
      <c r="F15" s="125" t="s">
        <v>436</v>
      </c>
      <c r="G15" s="125" t="s">
        <v>436</v>
      </c>
      <c r="H15" s="125" t="s">
        <v>436</v>
      </c>
      <c r="I15" s="125" t="s">
        <v>436</v>
      </c>
      <c r="J15" s="172" t="s">
        <v>436</v>
      </c>
    </row>
    <row r="16" spans="1:12" ht="12">
      <c r="A16" s="97" t="s">
        <v>23</v>
      </c>
      <c r="B16" s="93" t="s">
        <v>34</v>
      </c>
      <c r="C16" s="125" t="s">
        <v>436</v>
      </c>
      <c r="D16" s="125" t="s">
        <v>436</v>
      </c>
      <c r="E16" s="125" t="s">
        <v>436</v>
      </c>
      <c r="F16" s="125" t="s">
        <v>436</v>
      </c>
      <c r="G16" s="125" t="s">
        <v>436</v>
      </c>
      <c r="H16" s="125" t="s">
        <v>436</v>
      </c>
      <c r="I16" s="125" t="s">
        <v>436</v>
      </c>
      <c r="J16" s="172" t="s">
        <v>436</v>
      </c>
      <c r="L16" s="167"/>
    </row>
    <row r="17" spans="1:12" ht="12.75" thickBot="1">
      <c r="A17" s="98" t="s">
        <v>100</v>
      </c>
      <c r="B17" s="99" t="s">
        <v>57</v>
      </c>
      <c r="C17" s="126">
        <v>0</v>
      </c>
      <c r="D17" s="126">
        <v>0</v>
      </c>
      <c r="E17" s="126">
        <v>0</v>
      </c>
      <c r="F17" s="126">
        <v>0</v>
      </c>
      <c r="G17" s="72">
        <v>0</v>
      </c>
      <c r="H17" s="72">
        <v>0</v>
      </c>
      <c r="I17" s="72">
        <v>0</v>
      </c>
      <c r="J17" s="73">
        <v>0</v>
      </c>
      <c r="L17" s="168"/>
    </row>
    <row r="18" spans="1:9" ht="12.75" thickBot="1">
      <c r="A18" s="184" t="s">
        <v>226</v>
      </c>
      <c r="B18" s="184"/>
      <c r="C18" s="31"/>
      <c r="D18" s="31"/>
      <c r="E18" s="31"/>
      <c r="F18" s="31"/>
      <c r="G18" s="31"/>
      <c r="H18" s="30"/>
      <c r="I18" s="74"/>
    </row>
    <row r="19" spans="1:9" ht="12">
      <c r="A19" s="246" t="s">
        <v>210</v>
      </c>
      <c r="B19" s="247"/>
      <c r="C19" s="241" t="s">
        <v>413</v>
      </c>
      <c r="D19" s="241"/>
      <c r="E19" s="241"/>
      <c r="F19" s="241"/>
      <c r="G19" s="241"/>
      <c r="H19" s="241"/>
      <c r="I19" s="242"/>
    </row>
    <row r="20" spans="1:9" ht="12">
      <c r="A20" s="279" t="s">
        <v>211</v>
      </c>
      <c r="B20" s="280"/>
      <c r="C20" s="281" t="s">
        <v>412</v>
      </c>
      <c r="D20" s="281"/>
      <c r="E20" s="281"/>
      <c r="F20" s="281"/>
      <c r="G20" s="281"/>
      <c r="H20" s="281"/>
      <c r="I20" s="282"/>
    </row>
    <row r="21" spans="1:9" ht="12">
      <c r="A21" s="286" t="s">
        <v>212</v>
      </c>
      <c r="B21" s="287"/>
      <c r="C21" s="281" t="s">
        <v>414</v>
      </c>
      <c r="D21" s="281"/>
      <c r="E21" s="281"/>
      <c r="F21" s="281"/>
      <c r="G21" s="281"/>
      <c r="H21" s="281"/>
      <c r="I21" s="282"/>
    </row>
    <row r="22" spans="1:9" ht="12">
      <c r="A22" s="257" t="s">
        <v>267</v>
      </c>
      <c r="B22" s="258"/>
      <c r="C22" s="283" t="s">
        <v>415</v>
      </c>
      <c r="D22" s="284"/>
      <c r="E22" s="284"/>
      <c r="F22" s="284"/>
      <c r="G22" s="284"/>
      <c r="H22" s="284"/>
      <c r="I22" s="285"/>
    </row>
    <row r="23" spans="1:9" ht="12.75" thickBot="1">
      <c r="A23" s="214" t="s">
        <v>213</v>
      </c>
      <c r="B23" s="270"/>
      <c r="C23" s="271" t="s">
        <v>416</v>
      </c>
      <c r="D23" s="272"/>
      <c r="E23" s="272"/>
      <c r="F23" s="272"/>
      <c r="G23" s="272"/>
      <c r="H23" s="272"/>
      <c r="I23" s="273"/>
    </row>
    <row r="24" spans="1:8" ht="12.75" thickBot="1">
      <c r="A24" s="217" t="s">
        <v>198</v>
      </c>
      <c r="B24" s="217"/>
      <c r="C24" s="29"/>
      <c r="D24" s="29"/>
      <c r="E24" s="32"/>
      <c r="F24" s="32"/>
      <c r="G24" s="32"/>
      <c r="H24" s="30"/>
    </row>
    <row r="25" spans="1:9" ht="12">
      <c r="A25" s="259" t="s">
        <v>224</v>
      </c>
      <c r="B25" s="260"/>
      <c r="C25" s="261"/>
      <c r="D25" s="262" t="s">
        <v>417</v>
      </c>
      <c r="E25" s="262"/>
      <c r="F25" s="262"/>
      <c r="G25" s="262"/>
      <c r="H25" s="262"/>
      <c r="I25" s="263"/>
    </row>
    <row r="26" spans="1:9" ht="12.75" thickBot="1">
      <c r="A26" s="264" t="s">
        <v>225</v>
      </c>
      <c r="B26" s="265"/>
      <c r="C26" s="266"/>
      <c r="D26" s="267" t="s">
        <v>418</v>
      </c>
      <c r="E26" s="268"/>
      <c r="F26" s="268"/>
      <c r="G26" s="268"/>
      <c r="H26" s="268"/>
      <c r="I26" s="269"/>
    </row>
    <row r="27" spans="1:8" ht="12.75" thickBot="1">
      <c r="A27" s="254" t="s">
        <v>344</v>
      </c>
      <c r="B27" s="254"/>
      <c r="C27" s="254"/>
      <c r="D27" s="254"/>
      <c r="E27" s="31"/>
      <c r="F27" s="31"/>
      <c r="G27" s="31"/>
      <c r="H27" s="30"/>
    </row>
    <row r="28" spans="1:5" ht="12">
      <c r="A28" s="187" t="s">
        <v>201</v>
      </c>
      <c r="B28" s="188"/>
      <c r="C28" s="42" t="s">
        <v>202</v>
      </c>
      <c r="D28" s="35" t="s">
        <v>203</v>
      </c>
      <c r="E28" s="44" t="s">
        <v>214</v>
      </c>
    </row>
    <row r="29" spans="1:5" ht="14.25" thickBot="1">
      <c r="A29" s="214" t="s">
        <v>438</v>
      </c>
      <c r="B29" s="215"/>
      <c r="C29" s="40"/>
      <c r="D29" s="37"/>
      <c r="E29" s="123" t="s">
        <v>49</v>
      </c>
    </row>
    <row r="30" spans="1:8" ht="12.75" thickBot="1">
      <c r="A30" s="186" t="s">
        <v>204</v>
      </c>
      <c r="B30" s="186"/>
      <c r="C30" s="31"/>
      <c r="D30" s="31"/>
      <c r="E30" s="31"/>
      <c r="F30" s="31"/>
      <c r="G30" s="31"/>
      <c r="H30" s="30"/>
    </row>
    <row r="31" spans="1:9" ht="26.25" customHeight="1">
      <c r="A31" s="276" t="s">
        <v>419</v>
      </c>
      <c r="B31" s="277"/>
      <c r="C31" s="277"/>
      <c r="D31" s="277"/>
      <c r="E31" s="277"/>
      <c r="F31" s="277"/>
      <c r="G31" s="277"/>
      <c r="H31" s="277"/>
      <c r="I31" s="278"/>
    </row>
    <row r="32" spans="1:9" ht="12.75" thickBot="1">
      <c r="A32" s="274"/>
      <c r="B32" s="268"/>
      <c r="C32" s="268"/>
      <c r="D32" s="268"/>
      <c r="E32" s="268"/>
      <c r="F32" s="268"/>
      <c r="G32" s="268"/>
      <c r="H32" s="268"/>
      <c r="I32" s="269"/>
    </row>
    <row r="33" spans="1:8" ht="12">
      <c r="A33" s="186" t="s">
        <v>196</v>
      </c>
      <c r="B33" s="186"/>
      <c r="C33" s="31"/>
      <c r="D33" s="31"/>
      <c r="E33" s="31"/>
      <c r="F33" s="31"/>
      <c r="G33" s="31"/>
      <c r="H33" s="30"/>
    </row>
    <row r="34" spans="1:9" ht="12">
      <c r="A34" s="183" t="s">
        <v>306</v>
      </c>
      <c r="B34" s="183"/>
      <c r="C34" s="183"/>
      <c r="D34" s="183"/>
      <c r="E34" s="183"/>
      <c r="F34" s="183"/>
      <c r="G34" s="183"/>
      <c r="H34" s="183"/>
      <c r="I34" s="183"/>
    </row>
    <row r="35" spans="1:9" ht="12">
      <c r="A35" s="275" t="s">
        <v>311</v>
      </c>
      <c r="B35" s="275"/>
      <c r="C35" s="275"/>
      <c r="D35" s="275"/>
      <c r="E35" s="275"/>
      <c r="F35" s="275"/>
      <c r="G35" s="275"/>
      <c r="H35" s="275"/>
      <c r="I35" s="275"/>
    </row>
    <row r="36" spans="1:9" ht="12">
      <c r="A36" s="183" t="s">
        <v>254</v>
      </c>
      <c r="B36" s="183"/>
      <c r="C36" s="183"/>
      <c r="D36" s="183"/>
      <c r="E36" s="183"/>
      <c r="F36" s="183"/>
      <c r="G36" s="183"/>
      <c r="H36" s="183"/>
      <c r="I36" s="183"/>
    </row>
    <row r="38" ht="12">
      <c r="A38" s="89" t="s">
        <v>67</v>
      </c>
    </row>
  </sheetData>
  <sheetProtection/>
  <protectedRanges>
    <protectedRange sqref="A25 A22 A36 A26:B35 A37:B38 A18:B21 A23:B24" name="Bereich1"/>
  </protectedRanges>
  <mergeCells count="33">
    <mergeCell ref="C22:I22"/>
    <mergeCell ref="E5:F5"/>
    <mergeCell ref="G5:H5"/>
    <mergeCell ref="B3:C3"/>
    <mergeCell ref="A18:B18"/>
    <mergeCell ref="B5:B6"/>
    <mergeCell ref="C5:D5"/>
    <mergeCell ref="A5:A7"/>
    <mergeCell ref="A21:B21"/>
    <mergeCell ref="C21:I21"/>
    <mergeCell ref="A19:B19"/>
    <mergeCell ref="A20:B20"/>
    <mergeCell ref="C20:I20"/>
    <mergeCell ref="C19:I19"/>
    <mergeCell ref="A31:I31"/>
    <mergeCell ref="A29:B29"/>
    <mergeCell ref="A30:B30"/>
    <mergeCell ref="A28:B28"/>
    <mergeCell ref="A34:I34"/>
    <mergeCell ref="A36:I36"/>
    <mergeCell ref="A33:B33"/>
    <mergeCell ref="A32:I32"/>
    <mergeCell ref="A35:I35"/>
    <mergeCell ref="A27:D27"/>
    <mergeCell ref="G3:I3"/>
    <mergeCell ref="A22:B22"/>
    <mergeCell ref="A25:C25"/>
    <mergeCell ref="D25:I25"/>
    <mergeCell ref="A26:C26"/>
    <mergeCell ref="D26:I26"/>
    <mergeCell ref="A23:B23"/>
    <mergeCell ref="A24:B24"/>
    <mergeCell ref="C23:I23"/>
  </mergeCells>
  <printOptions/>
  <pageMargins left="0.5511811023622047" right="0.551181102362204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75"/>
  <sheetViews>
    <sheetView workbookViewId="0" topLeftCell="A1">
      <selection activeCell="I44" sqref="I44"/>
    </sheetView>
  </sheetViews>
  <sheetFormatPr defaultColWidth="11.421875" defaultRowHeight="12.75"/>
  <cols>
    <col min="1" max="1" width="5.421875" style="74" customWidth="1"/>
    <col min="2" max="2" width="28.421875" style="89" customWidth="1"/>
    <col min="3" max="3" width="17.421875" style="89" customWidth="1"/>
    <col min="4" max="4" width="14.00390625" style="89" customWidth="1"/>
    <col min="5" max="6" width="12.28125" style="89" customWidth="1"/>
    <col min="7" max="16384" width="9.140625" style="89" customWidth="1"/>
  </cols>
  <sheetData>
    <row r="1" spans="1:3" ht="12">
      <c r="A1" s="43" t="s">
        <v>101</v>
      </c>
      <c r="B1" s="43"/>
      <c r="C1" s="74"/>
    </row>
    <row r="2" spans="1:5" ht="4.5" customHeight="1" thickBot="1">
      <c r="A2" s="2"/>
      <c r="B2" s="3"/>
      <c r="C2" s="67"/>
      <c r="D2" s="67"/>
      <c r="E2" s="67"/>
    </row>
    <row r="3" spans="1:5" ht="13.5" customHeight="1" thickBot="1">
      <c r="A3" s="29" t="s">
        <v>137</v>
      </c>
      <c r="B3" s="239" t="str">
        <f>General!C10</f>
        <v>Slovenia</v>
      </c>
      <c r="C3" s="239"/>
      <c r="D3" s="127" t="s">
        <v>8</v>
      </c>
      <c r="E3" s="124">
        <v>2005</v>
      </c>
    </row>
    <row r="4" spans="1:5" ht="4.5" customHeight="1" thickBot="1">
      <c r="A4" s="78"/>
      <c r="B4" s="74"/>
      <c r="C4" s="74"/>
      <c r="D4" s="60"/>
      <c r="E4" s="60"/>
    </row>
    <row r="5" spans="2:5" ht="12.75" customHeight="1" thickBot="1">
      <c r="B5" s="74"/>
      <c r="C5" s="299" t="s">
        <v>443</v>
      </c>
      <c r="D5" s="300"/>
      <c r="E5" s="166">
        <v>1000000</v>
      </c>
    </row>
    <row r="6" spans="1:5" ht="3.75" customHeight="1" thickBot="1">
      <c r="A6" s="68"/>
      <c r="C6" s="31"/>
      <c r="D6" s="60"/>
      <c r="E6" s="60"/>
    </row>
    <row r="7" spans="1:16" ht="12.75" customHeight="1">
      <c r="A7" s="180" t="s">
        <v>195</v>
      </c>
      <c r="B7" s="292" t="s">
        <v>5</v>
      </c>
      <c r="C7" s="292" t="s">
        <v>9</v>
      </c>
      <c r="D7" s="292" t="s">
        <v>10</v>
      </c>
      <c r="E7" s="292"/>
      <c r="F7" s="293"/>
      <c r="G7" s="74"/>
      <c r="H7" s="74"/>
      <c r="I7" s="74"/>
      <c r="J7" s="74"/>
      <c r="K7" s="74"/>
      <c r="L7" s="74"/>
      <c r="M7" s="74"/>
      <c r="N7" s="74"/>
      <c r="O7" s="74"/>
      <c r="P7" s="74"/>
    </row>
    <row r="8" spans="1:16" ht="12.75" customHeight="1">
      <c r="A8" s="181"/>
      <c r="B8" s="290"/>
      <c r="C8" s="290"/>
      <c r="D8" s="128" t="s">
        <v>229</v>
      </c>
      <c r="E8" s="290" t="s">
        <v>235</v>
      </c>
      <c r="F8" s="291"/>
      <c r="G8" s="74"/>
      <c r="H8" s="74"/>
      <c r="I8" s="74"/>
      <c r="J8" s="74"/>
      <c r="K8" s="74"/>
      <c r="L8" s="74"/>
      <c r="M8" s="74"/>
      <c r="N8" s="74"/>
      <c r="O8" s="74"/>
      <c r="P8" s="74"/>
    </row>
    <row r="9" spans="1:16" ht="15" customHeight="1">
      <c r="A9" s="181"/>
      <c r="B9" s="290"/>
      <c r="C9" s="290"/>
      <c r="D9" s="128" t="s">
        <v>216</v>
      </c>
      <c r="E9" s="128" t="s">
        <v>441</v>
      </c>
      <c r="F9" s="129" t="s">
        <v>442</v>
      </c>
      <c r="G9" s="74"/>
      <c r="H9" s="74"/>
      <c r="I9" s="74"/>
      <c r="J9" s="74"/>
      <c r="K9" s="74"/>
      <c r="L9" s="74"/>
      <c r="M9" s="74"/>
      <c r="N9" s="74"/>
      <c r="O9" s="74"/>
      <c r="P9" s="74"/>
    </row>
    <row r="10" spans="1:14" ht="15" customHeight="1">
      <c r="A10" s="181"/>
      <c r="B10" s="130"/>
      <c r="C10" s="130"/>
      <c r="D10" s="107" t="s">
        <v>287</v>
      </c>
      <c r="E10" s="288" t="s">
        <v>288</v>
      </c>
      <c r="F10" s="289"/>
      <c r="G10" s="74"/>
      <c r="H10" s="74"/>
      <c r="I10" s="74"/>
      <c r="J10" s="74"/>
      <c r="K10" s="74"/>
      <c r="L10" s="74"/>
      <c r="M10" s="74"/>
      <c r="N10" s="74"/>
    </row>
    <row r="11" spans="1:6" s="74" customFormat="1" ht="12">
      <c r="A11" s="132" t="s">
        <v>345</v>
      </c>
      <c r="B11" s="294" t="s">
        <v>51</v>
      </c>
      <c r="C11" s="133" t="s">
        <v>304</v>
      </c>
      <c r="D11" s="70">
        <v>843</v>
      </c>
      <c r="E11" s="70">
        <v>7554</v>
      </c>
      <c r="F11" s="173">
        <f>E11/239.5928*1000</f>
        <v>31528.493343706486</v>
      </c>
    </row>
    <row r="12" spans="1:14" ht="12" customHeight="1">
      <c r="A12" s="132" t="s">
        <v>346</v>
      </c>
      <c r="B12" s="295"/>
      <c r="C12" s="134" t="s">
        <v>305</v>
      </c>
      <c r="D12" s="70">
        <v>91</v>
      </c>
      <c r="E12" s="70">
        <v>415</v>
      </c>
      <c r="F12" s="173">
        <f>E12/239.5928*1000</f>
        <v>1732.105472284643</v>
      </c>
      <c r="G12" s="74"/>
      <c r="H12" s="74"/>
      <c r="I12" s="74"/>
      <c r="J12" s="74"/>
      <c r="K12" s="74"/>
      <c r="L12" s="74"/>
      <c r="M12" s="74"/>
      <c r="N12" s="74"/>
    </row>
    <row r="13" spans="1:14" ht="12" customHeight="1">
      <c r="A13" s="135" t="s">
        <v>371</v>
      </c>
      <c r="B13" s="295"/>
      <c r="C13" s="134" t="s">
        <v>28</v>
      </c>
      <c r="D13" s="70">
        <v>752</v>
      </c>
      <c r="E13" s="70">
        <v>7139</v>
      </c>
      <c r="F13" s="173">
        <f>E13/239.5928*1000</f>
        <v>29796.387871421844</v>
      </c>
      <c r="G13" s="74"/>
      <c r="H13" s="74"/>
      <c r="I13" s="74"/>
      <c r="J13" s="74"/>
      <c r="K13" s="74"/>
      <c r="L13" s="74"/>
      <c r="M13" s="74"/>
      <c r="N13" s="74"/>
    </row>
    <row r="14" spans="1:16" s="137" customFormat="1" ht="14.25" thickBot="1">
      <c r="A14" s="135" t="s">
        <v>372</v>
      </c>
      <c r="B14" s="295"/>
      <c r="C14" s="136" t="s">
        <v>297</v>
      </c>
      <c r="D14" s="174"/>
      <c r="E14" s="70" t="s">
        <v>437</v>
      </c>
      <c r="F14" s="71" t="s">
        <v>437</v>
      </c>
      <c r="G14" s="74"/>
      <c r="H14" s="74"/>
      <c r="I14" s="74"/>
      <c r="J14" s="74"/>
      <c r="K14" s="74"/>
      <c r="L14" s="74"/>
      <c r="M14" s="74"/>
      <c r="N14" s="74"/>
      <c r="O14" s="74"/>
      <c r="P14" s="74"/>
    </row>
    <row r="15" spans="1:16" s="138" customFormat="1" ht="12" customHeight="1">
      <c r="A15" s="132" t="s">
        <v>24</v>
      </c>
      <c r="B15" s="296" t="s">
        <v>53</v>
      </c>
      <c r="C15" s="133" t="s">
        <v>304</v>
      </c>
      <c r="D15" s="70" t="s">
        <v>437</v>
      </c>
      <c r="E15" s="70" t="s">
        <v>437</v>
      </c>
      <c r="F15" s="71" t="s">
        <v>437</v>
      </c>
      <c r="G15" s="74"/>
      <c r="H15" s="74"/>
      <c r="I15" s="74"/>
      <c r="J15" s="74"/>
      <c r="K15" s="74"/>
      <c r="L15" s="74"/>
      <c r="M15" s="74"/>
      <c r="N15" s="74"/>
      <c r="O15" s="74"/>
      <c r="P15" s="74"/>
    </row>
    <row r="16" spans="1:16" ht="12" customHeight="1">
      <c r="A16" s="132" t="s">
        <v>26</v>
      </c>
      <c r="B16" s="297"/>
      <c r="C16" s="134" t="s">
        <v>305</v>
      </c>
      <c r="D16" s="70" t="s">
        <v>437</v>
      </c>
      <c r="E16" s="70" t="s">
        <v>437</v>
      </c>
      <c r="F16" s="71" t="s">
        <v>437</v>
      </c>
      <c r="G16" s="74"/>
      <c r="H16" s="74"/>
      <c r="I16" s="74"/>
      <c r="J16" s="74"/>
      <c r="K16" s="74"/>
      <c r="L16" s="74"/>
      <c r="M16" s="74"/>
      <c r="N16" s="74"/>
      <c r="O16" s="74"/>
      <c r="P16" s="74"/>
    </row>
    <row r="17" spans="1:16" ht="12" customHeight="1">
      <c r="A17" s="132" t="s">
        <v>373</v>
      </c>
      <c r="B17" s="297"/>
      <c r="C17" s="134" t="s">
        <v>28</v>
      </c>
      <c r="D17" s="70" t="s">
        <v>437</v>
      </c>
      <c r="E17" s="70" t="s">
        <v>437</v>
      </c>
      <c r="F17" s="71" t="s">
        <v>437</v>
      </c>
      <c r="G17" s="74"/>
      <c r="H17" s="74"/>
      <c r="I17" s="74"/>
      <c r="J17" s="74"/>
      <c r="K17" s="74"/>
      <c r="L17" s="74"/>
      <c r="M17" s="74"/>
      <c r="N17" s="74"/>
      <c r="O17" s="74"/>
      <c r="P17" s="74"/>
    </row>
    <row r="18" spans="1:15" ht="12" customHeight="1">
      <c r="A18" s="132" t="s">
        <v>374</v>
      </c>
      <c r="B18" s="297"/>
      <c r="C18" s="136" t="s">
        <v>1</v>
      </c>
      <c r="D18" s="174"/>
      <c r="E18" s="70" t="s">
        <v>437</v>
      </c>
      <c r="F18" s="71" t="s">
        <v>437</v>
      </c>
      <c r="G18" s="74"/>
      <c r="H18" s="74"/>
      <c r="I18" s="74"/>
      <c r="J18" s="74"/>
      <c r="K18" s="74"/>
      <c r="L18" s="74"/>
      <c r="M18" s="74"/>
      <c r="N18" s="74"/>
      <c r="O18" s="74"/>
    </row>
    <row r="19" spans="1:15" ht="12" customHeight="1">
      <c r="A19" s="132" t="s">
        <v>25</v>
      </c>
      <c r="B19" s="296" t="s">
        <v>54</v>
      </c>
      <c r="C19" s="133" t="s">
        <v>304</v>
      </c>
      <c r="D19" s="70" t="s">
        <v>437</v>
      </c>
      <c r="E19" s="70" t="s">
        <v>437</v>
      </c>
      <c r="F19" s="71" t="s">
        <v>437</v>
      </c>
      <c r="G19" s="74"/>
      <c r="H19" s="74"/>
      <c r="I19" s="74"/>
      <c r="J19" s="74"/>
      <c r="K19" s="74"/>
      <c r="L19" s="74"/>
      <c r="M19" s="74"/>
      <c r="N19" s="74"/>
      <c r="O19" s="74"/>
    </row>
    <row r="20" spans="1:15" ht="12" customHeight="1">
      <c r="A20" s="132" t="s">
        <v>27</v>
      </c>
      <c r="B20" s="297"/>
      <c r="C20" s="134" t="s">
        <v>305</v>
      </c>
      <c r="D20" s="70" t="s">
        <v>437</v>
      </c>
      <c r="E20" s="70" t="s">
        <v>437</v>
      </c>
      <c r="F20" s="71" t="s">
        <v>437</v>
      </c>
      <c r="G20" s="74"/>
      <c r="H20" s="74"/>
      <c r="I20" s="74"/>
      <c r="J20" s="74"/>
      <c r="K20" s="74"/>
      <c r="L20" s="74"/>
      <c r="M20" s="74"/>
      <c r="N20" s="74"/>
      <c r="O20" s="74"/>
    </row>
    <row r="21" spans="1:15" ht="12" customHeight="1">
      <c r="A21" s="132" t="s">
        <v>375</v>
      </c>
      <c r="B21" s="297"/>
      <c r="C21" s="134" t="s">
        <v>28</v>
      </c>
      <c r="D21" s="70" t="s">
        <v>437</v>
      </c>
      <c r="E21" s="70" t="s">
        <v>437</v>
      </c>
      <c r="F21" s="71" t="s">
        <v>437</v>
      </c>
      <c r="G21" s="74"/>
      <c r="H21" s="74"/>
      <c r="I21" s="74"/>
      <c r="J21" s="74"/>
      <c r="K21" s="74"/>
      <c r="L21" s="74"/>
      <c r="M21" s="74"/>
      <c r="N21" s="74"/>
      <c r="O21" s="74"/>
    </row>
    <row r="22" spans="1:15" s="139" customFormat="1" ht="11.25" customHeight="1">
      <c r="A22" s="132" t="s">
        <v>376</v>
      </c>
      <c r="B22" s="297"/>
      <c r="C22" s="136" t="s">
        <v>1</v>
      </c>
      <c r="D22" s="174"/>
      <c r="E22" s="70" t="s">
        <v>437</v>
      </c>
      <c r="F22" s="71" t="s">
        <v>437</v>
      </c>
      <c r="G22" s="74"/>
      <c r="H22" s="74"/>
      <c r="I22" s="74"/>
      <c r="J22" s="74"/>
      <c r="K22" s="74"/>
      <c r="L22" s="74"/>
      <c r="M22" s="74"/>
      <c r="N22" s="74"/>
      <c r="O22" s="74"/>
    </row>
    <row r="23" spans="1:15" ht="12" customHeight="1">
      <c r="A23" s="132" t="s">
        <v>348</v>
      </c>
      <c r="B23" s="296" t="s">
        <v>55</v>
      </c>
      <c r="C23" s="133" t="s">
        <v>304</v>
      </c>
      <c r="D23" s="70" t="s">
        <v>437</v>
      </c>
      <c r="E23" s="70" t="s">
        <v>437</v>
      </c>
      <c r="F23" s="71" t="s">
        <v>437</v>
      </c>
      <c r="G23" s="74"/>
      <c r="H23" s="74"/>
      <c r="I23" s="74"/>
      <c r="J23" s="74"/>
      <c r="K23" s="74"/>
      <c r="L23" s="74"/>
      <c r="M23" s="74"/>
      <c r="N23" s="74"/>
      <c r="O23" s="74"/>
    </row>
    <row r="24" spans="1:15" ht="12" customHeight="1">
      <c r="A24" s="132" t="s">
        <v>347</v>
      </c>
      <c r="B24" s="297"/>
      <c r="C24" s="134" t="s">
        <v>305</v>
      </c>
      <c r="D24" s="70" t="s">
        <v>437</v>
      </c>
      <c r="E24" s="70" t="s">
        <v>437</v>
      </c>
      <c r="F24" s="71" t="s">
        <v>437</v>
      </c>
      <c r="G24" s="74"/>
      <c r="H24" s="74"/>
      <c r="I24" s="74"/>
      <c r="J24" s="74"/>
      <c r="K24" s="74"/>
      <c r="L24" s="74"/>
      <c r="M24" s="74"/>
      <c r="N24" s="74"/>
      <c r="O24" s="74"/>
    </row>
    <row r="25" spans="1:15" s="139" customFormat="1" ht="12" customHeight="1">
      <c r="A25" s="132" t="s">
        <v>377</v>
      </c>
      <c r="B25" s="297"/>
      <c r="C25" s="134" t="s">
        <v>28</v>
      </c>
      <c r="D25" s="70" t="s">
        <v>437</v>
      </c>
      <c r="E25" s="70" t="s">
        <v>437</v>
      </c>
      <c r="F25" s="71" t="s">
        <v>437</v>
      </c>
      <c r="G25" s="167"/>
      <c r="H25" s="74"/>
      <c r="I25" s="74"/>
      <c r="J25" s="74"/>
      <c r="K25" s="74"/>
      <c r="L25" s="74"/>
      <c r="M25" s="74"/>
      <c r="N25" s="74"/>
      <c r="O25" s="74"/>
    </row>
    <row r="26" spans="1:15" s="137" customFormat="1" ht="12.75" customHeight="1" thickBot="1">
      <c r="A26" s="169" t="s">
        <v>378</v>
      </c>
      <c r="B26" s="298"/>
      <c r="C26" s="141" t="s">
        <v>1</v>
      </c>
      <c r="D26" s="175"/>
      <c r="E26" s="72" t="s">
        <v>437</v>
      </c>
      <c r="F26" s="73" t="s">
        <v>437</v>
      </c>
      <c r="G26" s="89"/>
      <c r="H26" s="74"/>
      <c r="I26" s="74"/>
      <c r="J26" s="74"/>
      <c r="K26" s="74"/>
      <c r="L26" s="74"/>
      <c r="M26" s="74"/>
      <c r="N26" s="74"/>
      <c r="O26" s="74"/>
    </row>
    <row r="27" spans="1:5" s="74" customFormat="1" ht="13.5" customHeight="1" thickBot="1">
      <c r="A27" s="184" t="s">
        <v>198</v>
      </c>
      <c r="B27" s="184"/>
      <c r="C27" s="29"/>
      <c r="D27" s="29"/>
      <c r="E27" s="32"/>
    </row>
    <row r="28" spans="1:5" s="74" customFormat="1" ht="12.75" thickBot="1">
      <c r="A28" s="58" t="s">
        <v>237</v>
      </c>
      <c r="B28" s="59"/>
      <c r="C28" s="192"/>
      <c r="D28" s="193"/>
      <c r="E28" s="185"/>
    </row>
    <row r="29" spans="1:5" s="74" customFormat="1" ht="12">
      <c r="A29" s="186" t="s">
        <v>199</v>
      </c>
      <c r="B29" s="186"/>
      <c r="C29" s="31"/>
      <c r="D29" s="31"/>
      <c r="E29" s="31"/>
    </row>
    <row r="30" spans="1:5" s="74" customFormat="1" ht="12.75" thickBot="1">
      <c r="A30" s="223" t="s">
        <v>256</v>
      </c>
      <c r="B30" s="223"/>
      <c r="C30" s="223"/>
      <c r="D30" s="31"/>
      <c r="E30" s="31"/>
    </row>
    <row r="31" spans="1:5" s="74" customFormat="1" ht="12">
      <c r="A31" s="187" t="s">
        <v>201</v>
      </c>
      <c r="B31" s="188"/>
      <c r="C31" s="42" t="s">
        <v>202</v>
      </c>
      <c r="D31" s="35" t="s">
        <v>203</v>
      </c>
      <c r="E31" s="44" t="s">
        <v>214</v>
      </c>
    </row>
    <row r="32" spans="1:5" s="74" customFormat="1" ht="12">
      <c r="A32" s="224" t="s">
        <v>312</v>
      </c>
      <c r="B32" s="225"/>
      <c r="C32" s="39">
        <v>717</v>
      </c>
      <c r="D32" s="36">
        <v>969</v>
      </c>
      <c r="E32" s="112" t="s">
        <v>219</v>
      </c>
    </row>
    <row r="33" spans="1:5" s="74" customFormat="1" ht="12">
      <c r="A33" s="224" t="s">
        <v>313</v>
      </c>
      <c r="B33" s="225"/>
      <c r="C33" s="39">
        <v>77</v>
      </c>
      <c r="D33" s="36">
        <v>105</v>
      </c>
      <c r="E33" s="112" t="s">
        <v>219</v>
      </c>
    </row>
    <row r="34" spans="1:5" s="74" customFormat="1" ht="12">
      <c r="A34" s="224" t="s">
        <v>217</v>
      </c>
      <c r="B34" s="225"/>
      <c r="C34" s="39">
        <v>639</v>
      </c>
      <c r="D34" s="36">
        <v>865</v>
      </c>
      <c r="E34" s="112" t="s">
        <v>219</v>
      </c>
    </row>
    <row r="35" spans="1:5" s="74" customFormat="1" ht="12">
      <c r="A35" s="224" t="s">
        <v>218</v>
      </c>
      <c r="B35" s="225"/>
      <c r="C35" s="39"/>
      <c r="D35" s="36"/>
      <c r="E35" s="112" t="s">
        <v>219</v>
      </c>
    </row>
    <row r="36" spans="1:5" s="74" customFormat="1" ht="12">
      <c r="A36" s="224" t="s">
        <v>312</v>
      </c>
      <c r="B36" s="225"/>
      <c r="C36" s="39">
        <v>5666</v>
      </c>
      <c r="D36" s="36">
        <v>9443</v>
      </c>
      <c r="E36" s="112" t="s">
        <v>289</v>
      </c>
    </row>
    <row r="37" spans="1:5" s="74" customFormat="1" ht="12">
      <c r="A37" s="224" t="s">
        <v>313</v>
      </c>
      <c r="B37" s="225"/>
      <c r="C37" s="39">
        <v>311</v>
      </c>
      <c r="D37" s="36">
        <v>519</v>
      </c>
      <c r="E37" s="112" t="s">
        <v>289</v>
      </c>
    </row>
    <row r="38" spans="1:5" s="74" customFormat="1" ht="12">
      <c r="A38" s="224" t="s">
        <v>217</v>
      </c>
      <c r="B38" s="225"/>
      <c r="C38" s="39">
        <v>5354</v>
      </c>
      <c r="D38" s="38">
        <v>8924</v>
      </c>
      <c r="E38" s="112" t="s">
        <v>289</v>
      </c>
    </row>
    <row r="39" spans="1:5" s="74" customFormat="1" ht="12.75" thickBot="1">
      <c r="A39" s="214" t="s">
        <v>218</v>
      </c>
      <c r="B39" s="215"/>
      <c r="C39" s="40"/>
      <c r="D39" s="37"/>
      <c r="E39" s="113" t="s">
        <v>289</v>
      </c>
    </row>
    <row r="40" spans="1:5" s="74" customFormat="1" ht="12.75" thickBot="1">
      <c r="A40" s="186" t="s">
        <v>204</v>
      </c>
      <c r="B40" s="186"/>
      <c r="C40" s="31"/>
      <c r="D40" s="31"/>
      <c r="E40" s="31"/>
    </row>
    <row r="41" spans="1:5" s="74" customFormat="1" ht="22.5" customHeight="1">
      <c r="A41" s="276" t="s">
        <v>420</v>
      </c>
      <c r="B41" s="277"/>
      <c r="C41" s="277"/>
      <c r="D41" s="277"/>
      <c r="E41" s="278"/>
    </row>
    <row r="42" spans="1:5" s="74" customFormat="1" ht="12.75" thickBot="1">
      <c r="A42" s="301" t="s">
        <v>440</v>
      </c>
      <c r="B42" s="302"/>
      <c r="C42" s="302"/>
      <c r="D42" s="302"/>
      <c r="E42" s="303"/>
    </row>
    <row r="43" spans="1:5" s="146" customFormat="1" ht="12">
      <c r="A43" s="66"/>
      <c r="B43" s="66"/>
      <c r="C43" s="66"/>
      <c r="D43" s="66"/>
      <c r="E43" s="66"/>
    </row>
    <row r="44" spans="1:5" s="74" customFormat="1" ht="12">
      <c r="A44" s="147" t="s">
        <v>196</v>
      </c>
      <c r="B44" s="147"/>
      <c r="C44" s="67"/>
      <c r="D44" s="67"/>
      <c r="E44" s="67"/>
    </row>
    <row r="45" spans="1:6" s="74" customFormat="1" ht="34.5" customHeight="1">
      <c r="A45" s="229" t="s">
        <v>231</v>
      </c>
      <c r="B45" s="229"/>
      <c r="C45" s="229"/>
      <c r="D45" s="229"/>
      <c r="E45" s="229"/>
      <c r="F45" s="229"/>
    </row>
    <row r="46" spans="1:6" s="74" customFormat="1" ht="23.25" customHeight="1">
      <c r="A46" s="183" t="s">
        <v>232</v>
      </c>
      <c r="B46" s="183"/>
      <c r="C46" s="183"/>
      <c r="D46" s="183"/>
      <c r="E46" s="183"/>
      <c r="F46" s="183"/>
    </row>
    <row r="47" spans="1:5" s="74" customFormat="1" ht="12">
      <c r="A47" s="183" t="s">
        <v>233</v>
      </c>
      <c r="B47" s="183"/>
      <c r="C47" s="183"/>
      <c r="D47" s="183"/>
      <c r="E47" s="183"/>
    </row>
    <row r="48" spans="1:6" s="74" customFormat="1" ht="60.75" customHeight="1">
      <c r="A48" s="183" t="s">
        <v>236</v>
      </c>
      <c r="B48" s="183"/>
      <c r="C48" s="183"/>
      <c r="D48" s="183"/>
      <c r="E48" s="183"/>
      <c r="F48" s="183"/>
    </row>
    <row r="49" spans="1:6" s="74" customFormat="1" ht="23.25" customHeight="1">
      <c r="A49" s="183" t="s">
        <v>234</v>
      </c>
      <c r="B49" s="183"/>
      <c r="C49" s="183"/>
      <c r="D49" s="183"/>
      <c r="E49" s="183"/>
      <c r="F49" s="183"/>
    </row>
    <row r="50" spans="1:10" ht="23.25" customHeight="1">
      <c r="A50" s="183" t="s">
        <v>238</v>
      </c>
      <c r="B50" s="183"/>
      <c r="C50" s="183"/>
      <c r="D50" s="183"/>
      <c r="E50" s="183"/>
      <c r="F50" s="183"/>
      <c r="G50" s="74"/>
      <c r="H50" s="74"/>
      <c r="I50" s="74"/>
      <c r="J50" s="74"/>
    </row>
    <row r="51" spans="2:11" ht="12">
      <c r="B51" s="74"/>
      <c r="F51" s="142"/>
      <c r="G51" s="142"/>
      <c r="H51" s="142"/>
      <c r="I51" s="142"/>
      <c r="J51" s="142"/>
      <c r="K51" s="142"/>
    </row>
    <row r="52" spans="1:2" ht="13.5">
      <c r="A52" s="143" t="s">
        <v>349</v>
      </c>
      <c r="B52" s="74"/>
    </row>
    <row r="53" spans="1:2" ht="12">
      <c r="A53" s="104"/>
      <c r="B53" s="74"/>
    </row>
    <row r="54" spans="1:2" ht="12">
      <c r="A54" s="104"/>
      <c r="B54" s="74"/>
    </row>
    <row r="55" spans="1:2" ht="12">
      <c r="A55" s="104"/>
      <c r="B55" s="74"/>
    </row>
    <row r="56" spans="1:2" ht="12">
      <c r="A56" s="104"/>
      <c r="B56" s="74"/>
    </row>
    <row r="57" spans="1:2" ht="12">
      <c r="A57" s="104"/>
      <c r="B57" s="74"/>
    </row>
    <row r="58" spans="1:2" ht="12">
      <c r="A58" s="104"/>
      <c r="B58" s="74"/>
    </row>
    <row r="59" spans="1:2" ht="12">
      <c r="A59" s="104"/>
      <c r="B59" s="74"/>
    </row>
    <row r="60" spans="1:2" ht="12">
      <c r="A60" s="104"/>
      <c r="B60" s="74"/>
    </row>
    <row r="61" spans="1:2" ht="12">
      <c r="A61" s="104"/>
      <c r="B61" s="74"/>
    </row>
    <row r="62" spans="1:2" ht="12">
      <c r="A62" s="104"/>
      <c r="B62" s="74"/>
    </row>
    <row r="63" spans="1:2" ht="12">
      <c r="A63" s="104"/>
      <c r="B63" s="74"/>
    </row>
    <row r="64" spans="1:2" ht="12">
      <c r="A64" s="104"/>
      <c r="B64" s="74"/>
    </row>
    <row r="65" spans="1:2" ht="12">
      <c r="A65" s="104"/>
      <c r="B65" s="74"/>
    </row>
    <row r="66" spans="1:2" ht="12">
      <c r="A66" s="89"/>
      <c r="B66" s="74"/>
    </row>
    <row r="67" spans="1:2" ht="12">
      <c r="A67" s="89"/>
      <c r="B67" s="74"/>
    </row>
    <row r="68" spans="1:2" ht="12">
      <c r="A68" s="89"/>
      <c r="B68" s="74"/>
    </row>
    <row r="69" spans="1:2" ht="12">
      <c r="A69" s="89"/>
      <c r="B69" s="74"/>
    </row>
    <row r="70" spans="1:2" ht="12">
      <c r="A70" s="89"/>
      <c r="B70" s="74"/>
    </row>
    <row r="71" spans="1:2" ht="12">
      <c r="A71" s="89"/>
      <c r="B71" s="74"/>
    </row>
    <row r="72" spans="1:2" ht="12">
      <c r="A72" s="89"/>
      <c r="B72" s="74"/>
    </row>
    <row r="73" spans="1:2" ht="12">
      <c r="A73" s="89"/>
      <c r="B73" s="74"/>
    </row>
    <row r="74" spans="1:2" ht="12">
      <c r="A74" s="89"/>
      <c r="B74" s="74"/>
    </row>
    <row r="75" ht="12">
      <c r="A75" s="89"/>
    </row>
  </sheetData>
  <sheetProtection/>
  <protectedRanges>
    <protectedRange sqref="A27:B45" name="Bereich1_1"/>
  </protectedRanges>
  <mergeCells count="34">
    <mergeCell ref="A37:B37"/>
    <mergeCell ref="A36:B36"/>
    <mergeCell ref="A40:B40"/>
    <mergeCell ref="A39:B39"/>
    <mergeCell ref="A47:E47"/>
    <mergeCell ref="A48:F48"/>
    <mergeCell ref="A49:F49"/>
    <mergeCell ref="A50:F50"/>
    <mergeCell ref="A45:F45"/>
    <mergeCell ref="A46:F46"/>
    <mergeCell ref="B3:C3"/>
    <mergeCell ref="C5:D5"/>
    <mergeCell ref="C7:C9"/>
    <mergeCell ref="B7:B9"/>
    <mergeCell ref="A35:B35"/>
    <mergeCell ref="A42:E42"/>
    <mergeCell ref="A41:E41"/>
    <mergeCell ref="A38:B38"/>
    <mergeCell ref="A34:B34"/>
    <mergeCell ref="A31:B31"/>
    <mergeCell ref="A30:C30"/>
    <mergeCell ref="A32:B32"/>
    <mergeCell ref="A7:A10"/>
    <mergeCell ref="B11:B14"/>
    <mergeCell ref="B23:B26"/>
    <mergeCell ref="A33:B33"/>
    <mergeCell ref="B19:B22"/>
    <mergeCell ref="B15:B18"/>
    <mergeCell ref="A27:B27"/>
    <mergeCell ref="A29:B29"/>
    <mergeCell ref="E10:F10"/>
    <mergeCell ref="E8:F8"/>
    <mergeCell ref="D7:F7"/>
    <mergeCell ref="C28:E28"/>
  </mergeCells>
  <printOptions/>
  <pageMargins left="0.5511811023622047" right="0.5511811023622047" top="0.787401574803149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G53"/>
  <sheetViews>
    <sheetView workbookViewId="0" topLeftCell="A1">
      <selection activeCell="A1" sqref="A1"/>
    </sheetView>
  </sheetViews>
  <sheetFormatPr defaultColWidth="11.421875" defaultRowHeight="12.75"/>
  <cols>
    <col min="1" max="1" width="7.28125" style="89" customWidth="1"/>
    <col min="2" max="2" width="26.57421875" style="89" customWidth="1"/>
    <col min="3" max="3" width="17.28125" style="89" customWidth="1"/>
    <col min="4" max="4" width="14.140625" style="89" customWidth="1"/>
    <col min="5" max="5" width="13.421875" style="89" customWidth="1"/>
    <col min="6" max="6" width="12.421875" style="89" customWidth="1"/>
    <col min="7" max="16384" width="9.140625" style="89" customWidth="1"/>
  </cols>
  <sheetData>
    <row r="1" spans="1:3" ht="12">
      <c r="A1" s="43" t="s">
        <v>102</v>
      </c>
      <c r="B1" s="74"/>
      <c r="C1" s="74"/>
    </row>
    <row r="2" ht="4.5" customHeight="1" thickBot="1">
      <c r="A2" s="78"/>
    </row>
    <row r="3" spans="1:5" ht="12.75" thickBot="1">
      <c r="A3" s="29" t="s">
        <v>137</v>
      </c>
      <c r="B3" s="182" t="str">
        <f>General!C10</f>
        <v>Slovenia</v>
      </c>
      <c r="C3" s="182"/>
      <c r="D3" s="127" t="s">
        <v>8</v>
      </c>
      <c r="E3" s="124">
        <v>2005</v>
      </c>
    </row>
    <row r="4" spans="1:6" ht="4.5" customHeight="1" thickBot="1">
      <c r="A4" s="78"/>
      <c r="F4" s="74"/>
    </row>
    <row r="5" spans="2:5" ht="12.75" thickBot="1">
      <c r="B5" s="144"/>
      <c r="C5" s="164" t="s">
        <v>443</v>
      </c>
      <c r="D5" s="163"/>
      <c r="E5" s="166">
        <v>1000000</v>
      </c>
    </row>
    <row r="6" spans="1:7" ht="4.5" customHeight="1" thickBot="1">
      <c r="A6" s="68"/>
      <c r="D6" s="31"/>
      <c r="E6" s="60"/>
      <c r="F6" s="74"/>
      <c r="G6" s="74"/>
    </row>
    <row r="7" spans="1:6" ht="12.75" customHeight="1">
      <c r="A7" s="180" t="s">
        <v>195</v>
      </c>
      <c r="B7" s="210" t="s">
        <v>5</v>
      </c>
      <c r="C7" s="210" t="s">
        <v>9</v>
      </c>
      <c r="D7" s="210" t="s">
        <v>10</v>
      </c>
      <c r="E7" s="210"/>
      <c r="F7" s="211"/>
    </row>
    <row r="8" spans="1:6" ht="12">
      <c r="A8" s="181"/>
      <c r="B8" s="212"/>
      <c r="C8" s="212"/>
      <c r="D8" s="81" t="s">
        <v>229</v>
      </c>
      <c r="E8" s="212" t="s">
        <v>235</v>
      </c>
      <c r="F8" s="240"/>
    </row>
    <row r="9" spans="1:6" ht="13.5">
      <c r="A9" s="181"/>
      <c r="B9" s="212"/>
      <c r="C9" s="212"/>
      <c r="D9" s="81" t="s">
        <v>216</v>
      </c>
      <c r="E9" s="81" t="s">
        <v>441</v>
      </c>
      <c r="F9" s="82" t="s">
        <v>442</v>
      </c>
    </row>
    <row r="10" spans="1:6" ht="12">
      <c r="A10" s="181"/>
      <c r="B10" s="120"/>
      <c r="C10" s="145"/>
      <c r="D10" s="85" t="s">
        <v>287</v>
      </c>
      <c r="E10" s="305" t="s">
        <v>288</v>
      </c>
      <c r="F10" s="306"/>
    </row>
    <row r="11" spans="1:6" ht="12">
      <c r="A11" s="132" t="s">
        <v>379</v>
      </c>
      <c r="B11" s="294" t="s">
        <v>52</v>
      </c>
      <c r="C11" s="133" t="s">
        <v>304</v>
      </c>
      <c r="D11" s="70">
        <v>1031</v>
      </c>
      <c r="E11" s="70">
        <v>8088</v>
      </c>
      <c r="F11" s="173">
        <f>E11/239.5928*1000</f>
        <v>33757.27484298359</v>
      </c>
    </row>
    <row r="12" spans="1:6" ht="12">
      <c r="A12" s="132" t="s">
        <v>380</v>
      </c>
      <c r="B12" s="295"/>
      <c r="C12" s="134" t="s">
        <v>305</v>
      </c>
      <c r="D12" s="70">
        <v>207</v>
      </c>
      <c r="E12" s="70">
        <v>950</v>
      </c>
      <c r="F12" s="173">
        <f>E12/239.5928*1000</f>
        <v>3965.0607196877368</v>
      </c>
    </row>
    <row r="13" spans="1:6" ht="12">
      <c r="A13" s="135" t="s">
        <v>381</v>
      </c>
      <c r="B13" s="295"/>
      <c r="C13" s="134" t="s">
        <v>28</v>
      </c>
      <c r="D13" s="70">
        <v>824</v>
      </c>
      <c r="E13" s="70">
        <v>7138</v>
      </c>
      <c r="F13" s="173">
        <f>E13/239.5928*1000</f>
        <v>29792.214123295857</v>
      </c>
    </row>
    <row r="14" spans="1:6" ht="13.5">
      <c r="A14" s="135" t="s">
        <v>382</v>
      </c>
      <c r="B14" s="295"/>
      <c r="C14" s="136" t="s">
        <v>297</v>
      </c>
      <c r="D14" s="174"/>
      <c r="E14" s="70" t="s">
        <v>437</v>
      </c>
      <c r="F14" s="71" t="s">
        <v>437</v>
      </c>
    </row>
    <row r="15" spans="1:6" ht="12">
      <c r="A15" s="132" t="s">
        <v>29</v>
      </c>
      <c r="B15" s="296" t="s">
        <v>298</v>
      </c>
      <c r="C15" s="133" t="s">
        <v>304</v>
      </c>
      <c r="D15" s="70" t="s">
        <v>437</v>
      </c>
      <c r="E15" s="70" t="s">
        <v>437</v>
      </c>
      <c r="F15" s="71" t="s">
        <v>437</v>
      </c>
    </row>
    <row r="16" spans="1:6" ht="12">
      <c r="A16" s="132" t="s">
        <v>31</v>
      </c>
      <c r="B16" s="304"/>
      <c r="C16" s="134" t="s">
        <v>305</v>
      </c>
      <c r="D16" s="70" t="s">
        <v>437</v>
      </c>
      <c r="E16" s="70" t="s">
        <v>437</v>
      </c>
      <c r="F16" s="71" t="s">
        <v>437</v>
      </c>
    </row>
    <row r="17" spans="1:6" ht="12">
      <c r="A17" s="132" t="s">
        <v>61</v>
      </c>
      <c r="B17" s="304"/>
      <c r="C17" s="134" t="s">
        <v>28</v>
      </c>
      <c r="D17" s="70" t="s">
        <v>437</v>
      </c>
      <c r="E17" s="70" t="s">
        <v>437</v>
      </c>
      <c r="F17" s="71" t="s">
        <v>437</v>
      </c>
    </row>
    <row r="18" spans="1:6" ht="12" customHeight="1">
      <c r="A18" s="132" t="s">
        <v>63</v>
      </c>
      <c r="B18" s="304"/>
      <c r="C18" s="136" t="s">
        <v>1</v>
      </c>
      <c r="D18" s="174"/>
      <c r="E18" s="70" t="s">
        <v>437</v>
      </c>
      <c r="F18" s="71" t="s">
        <v>437</v>
      </c>
    </row>
    <row r="19" spans="1:6" ht="12">
      <c r="A19" s="132" t="s">
        <v>30</v>
      </c>
      <c r="B19" s="296" t="s">
        <v>33</v>
      </c>
      <c r="C19" s="133" t="s">
        <v>304</v>
      </c>
      <c r="D19" s="70" t="s">
        <v>437</v>
      </c>
      <c r="E19" s="70" t="s">
        <v>437</v>
      </c>
      <c r="F19" s="71" t="s">
        <v>437</v>
      </c>
    </row>
    <row r="20" spans="1:6" ht="12">
      <c r="A20" s="132" t="s">
        <v>32</v>
      </c>
      <c r="B20" s="304"/>
      <c r="C20" s="134" t="s">
        <v>305</v>
      </c>
      <c r="D20" s="70" t="s">
        <v>437</v>
      </c>
      <c r="E20" s="70" t="s">
        <v>437</v>
      </c>
      <c r="F20" s="71" t="s">
        <v>437</v>
      </c>
    </row>
    <row r="21" spans="1:6" ht="12">
      <c r="A21" s="132" t="s">
        <v>62</v>
      </c>
      <c r="B21" s="304"/>
      <c r="C21" s="134" t="s">
        <v>28</v>
      </c>
      <c r="D21" s="70" t="s">
        <v>437</v>
      </c>
      <c r="E21" s="70" t="s">
        <v>437</v>
      </c>
      <c r="F21" s="71" t="s">
        <v>437</v>
      </c>
    </row>
    <row r="22" spans="1:6" ht="12">
      <c r="A22" s="132" t="s">
        <v>64</v>
      </c>
      <c r="B22" s="304"/>
      <c r="C22" s="136" t="s">
        <v>1</v>
      </c>
      <c r="D22" s="174"/>
      <c r="E22" s="70" t="s">
        <v>437</v>
      </c>
      <c r="F22" s="71" t="s">
        <v>437</v>
      </c>
    </row>
    <row r="23" spans="1:6" ht="12">
      <c r="A23" s="132" t="s">
        <v>383</v>
      </c>
      <c r="B23" s="296" t="s">
        <v>34</v>
      </c>
      <c r="C23" s="133" t="s">
        <v>304</v>
      </c>
      <c r="D23" s="70" t="s">
        <v>437</v>
      </c>
      <c r="E23" s="70" t="s">
        <v>437</v>
      </c>
      <c r="F23" s="71" t="s">
        <v>437</v>
      </c>
    </row>
    <row r="24" spans="1:7" ht="12">
      <c r="A24" s="132" t="s">
        <v>384</v>
      </c>
      <c r="B24" s="304"/>
      <c r="C24" s="134" t="s">
        <v>305</v>
      </c>
      <c r="D24" s="70" t="s">
        <v>437</v>
      </c>
      <c r="E24" s="70" t="s">
        <v>437</v>
      </c>
      <c r="F24" s="71" t="s">
        <v>437</v>
      </c>
      <c r="G24" s="167"/>
    </row>
    <row r="25" spans="1:6" ht="12">
      <c r="A25" s="132" t="s">
        <v>385</v>
      </c>
      <c r="B25" s="304"/>
      <c r="C25" s="134" t="s">
        <v>28</v>
      </c>
      <c r="D25" s="70" t="s">
        <v>437</v>
      </c>
      <c r="E25" s="70" t="s">
        <v>437</v>
      </c>
      <c r="F25" s="71" t="s">
        <v>437</v>
      </c>
    </row>
    <row r="26" spans="1:6" ht="12.75" thickBot="1">
      <c r="A26" s="169" t="s">
        <v>386</v>
      </c>
      <c r="B26" s="307"/>
      <c r="C26" s="141" t="s">
        <v>1</v>
      </c>
      <c r="D26" s="175"/>
      <c r="E26" s="72" t="s">
        <v>437</v>
      </c>
      <c r="F26" s="73" t="s">
        <v>437</v>
      </c>
    </row>
    <row r="27" spans="1:5" ht="12.75" thickBot="1">
      <c r="A27" s="184" t="s">
        <v>198</v>
      </c>
      <c r="B27" s="184"/>
      <c r="C27" s="29"/>
      <c r="D27" s="29"/>
      <c r="E27" s="32"/>
    </row>
    <row r="28" spans="1:5" ht="12.75" thickBot="1">
      <c r="A28" s="218" t="s">
        <v>237</v>
      </c>
      <c r="B28" s="308"/>
      <c r="C28" s="309"/>
      <c r="D28" s="193"/>
      <c r="E28" s="185"/>
    </row>
    <row r="29" spans="1:5" ht="12">
      <c r="A29" s="186" t="s">
        <v>199</v>
      </c>
      <c r="B29" s="186"/>
      <c r="C29" s="31"/>
      <c r="D29" s="31"/>
      <c r="E29" s="31"/>
    </row>
    <row r="30" spans="1:5" ht="12.75" thickBot="1">
      <c r="A30" s="223" t="s">
        <v>256</v>
      </c>
      <c r="B30" s="223"/>
      <c r="C30" s="223"/>
      <c r="D30" s="31"/>
      <c r="E30" s="31"/>
    </row>
    <row r="31" spans="1:5" ht="12">
      <c r="A31" s="187" t="s">
        <v>201</v>
      </c>
      <c r="B31" s="188"/>
      <c r="C31" s="42" t="s">
        <v>202</v>
      </c>
      <c r="D31" s="35" t="s">
        <v>203</v>
      </c>
      <c r="E31" s="44" t="s">
        <v>214</v>
      </c>
    </row>
    <row r="32" spans="1:5" ht="12">
      <c r="A32" s="224" t="s">
        <v>312</v>
      </c>
      <c r="B32" s="225"/>
      <c r="C32" s="39">
        <v>1083</v>
      </c>
      <c r="D32" s="36">
        <v>979</v>
      </c>
      <c r="E32" s="112" t="s">
        <v>219</v>
      </c>
    </row>
    <row r="33" spans="1:5" ht="12">
      <c r="A33" s="224" t="s">
        <v>313</v>
      </c>
      <c r="B33" s="225"/>
      <c r="C33" s="39">
        <v>196</v>
      </c>
      <c r="D33" s="36">
        <v>217</v>
      </c>
      <c r="E33" s="112" t="s">
        <v>219</v>
      </c>
    </row>
    <row r="34" spans="1:5" ht="12">
      <c r="A34" s="224" t="s">
        <v>217</v>
      </c>
      <c r="B34" s="225"/>
      <c r="C34" s="39">
        <v>783</v>
      </c>
      <c r="D34" s="36">
        <v>865</v>
      </c>
      <c r="E34" s="112" t="s">
        <v>219</v>
      </c>
    </row>
    <row r="35" spans="1:5" ht="12">
      <c r="A35" s="224" t="s">
        <v>218</v>
      </c>
      <c r="B35" s="225"/>
      <c r="C35" s="39"/>
      <c r="D35" s="36"/>
      <c r="E35" s="112" t="s">
        <v>219</v>
      </c>
    </row>
    <row r="36" spans="1:5" ht="12">
      <c r="A36" s="224" t="s">
        <v>312</v>
      </c>
      <c r="B36" s="225"/>
      <c r="C36" s="39">
        <v>7279</v>
      </c>
      <c r="D36" s="36">
        <v>8897</v>
      </c>
      <c r="E36" s="112" t="s">
        <v>289</v>
      </c>
    </row>
    <row r="37" spans="1:5" ht="12">
      <c r="A37" s="224" t="s">
        <v>313</v>
      </c>
      <c r="B37" s="225"/>
      <c r="C37" s="39">
        <v>855</v>
      </c>
      <c r="D37" s="36">
        <v>1045</v>
      </c>
      <c r="E37" s="112" t="s">
        <v>289</v>
      </c>
    </row>
    <row r="38" spans="1:5" ht="12">
      <c r="A38" s="224" t="s">
        <v>217</v>
      </c>
      <c r="B38" s="225"/>
      <c r="C38" s="39">
        <v>6424</v>
      </c>
      <c r="D38" s="38">
        <v>7852</v>
      </c>
      <c r="E38" s="112" t="s">
        <v>289</v>
      </c>
    </row>
    <row r="39" spans="1:5" ht="12.75" thickBot="1">
      <c r="A39" s="214" t="s">
        <v>218</v>
      </c>
      <c r="B39" s="215"/>
      <c r="C39" s="40"/>
      <c r="D39" s="37"/>
      <c r="E39" s="113" t="s">
        <v>289</v>
      </c>
    </row>
    <row r="40" spans="1:5" ht="12.75" thickBot="1">
      <c r="A40" s="186" t="s">
        <v>204</v>
      </c>
      <c r="B40" s="186"/>
      <c r="C40" s="31"/>
      <c r="D40" s="31"/>
      <c r="E40" s="31"/>
    </row>
    <row r="41" spans="1:5" ht="26.25" customHeight="1">
      <c r="A41" s="276" t="s">
        <v>421</v>
      </c>
      <c r="B41" s="277"/>
      <c r="C41" s="277"/>
      <c r="D41" s="277"/>
      <c r="E41" s="278"/>
    </row>
    <row r="42" spans="1:5" ht="12.75" thickBot="1">
      <c r="A42" s="301" t="s">
        <v>440</v>
      </c>
      <c r="B42" s="302"/>
      <c r="C42" s="302"/>
      <c r="D42" s="302"/>
      <c r="E42" s="303"/>
    </row>
    <row r="43" spans="1:5" s="119" customFormat="1" ht="12">
      <c r="A43" s="61"/>
      <c r="B43" s="61"/>
      <c r="C43" s="61"/>
      <c r="D43" s="61"/>
      <c r="E43" s="61"/>
    </row>
    <row r="44" spans="1:5" s="74" customFormat="1" ht="12">
      <c r="A44" s="184" t="s">
        <v>196</v>
      </c>
      <c r="B44" s="184"/>
      <c r="C44" s="67"/>
      <c r="D44" s="67"/>
      <c r="E44" s="67"/>
    </row>
    <row r="45" spans="1:6" ht="39" customHeight="1">
      <c r="A45" s="229" t="s">
        <v>231</v>
      </c>
      <c r="B45" s="229"/>
      <c r="C45" s="229"/>
      <c r="D45" s="229"/>
      <c r="E45" s="229"/>
      <c r="F45" s="229"/>
    </row>
    <row r="46" spans="1:6" ht="24" customHeight="1">
      <c r="A46" s="183" t="s">
        <v>232</v>
      </c>
      <c r="B46" s="183"/>
      <c r="C46" s="183"/>
      <c r="D46" s="183"/>
      <c r="E46" s="183"/>
      <c r="F46" s="183"/>
    </row>
    <row r="47" spans="1:5" ht="13.5" customHeight="1">
      <c r="A47" s="183" t="s">
        <v>233</v>
      </c>
      <c r="B47" s="183"/>
      <c r="C47" s="183"/>
      <c r="D47" s="183"/>
      <c r="E47" s="183"/>
    </row>
    <row r="48" spans="1:6" ht="62.25" customHeight="1">
      <c r="A48" s="183" t="s">
        <v>236</v>
      </c>
      <c r="B48" s="183"/>
      <c r="C48" s="183"/>
      <c r="D48" s="183"/>
      <c r="E48" s="183"/>
      <c r="F48" s="183"/>
    </row>
    <row r="49" spans="1:6" ht="26.25" customHeight="1">
      <c r="A49" s="183" t="s">
        <v>234</v>
      </c>
      <c r="B49" s="183"/>
      <c r="C49" s="183"/>
      <c r="D49" s="183"/>
      <c r="E49" s="183"/>
      <c r="F49" s="183"/>
    </row>
    <row r="50" spans="1:6" ht="13.5" customHeight="1">
      <c r="A50" s="183" t="s">
        <v>239</v>
      </c>
      <c r="B50" s="183"/>
      <c r="C50" s="183"/>
      <c r="D50" s="183"/>
      <c r="E50" s="183"/>
      <c r="F50" s="183"/>
    </row>
    <row r="51" spans="1:2" ht="12">
      <c r="A51" s="74"/>
      <c r="B51" s="74"/>
    </row>
    <row r="52" spans="1:2" ht="13.5">
      <c r="A52" s="143" t="s">
        <v>349</v>
      </c>
      <c r="B52" s="74"/>
    </row>
    <row r="53" ht="12">
      <c r="B53" s="74"/>
    </row>
  </sheetData>
  <sheetProtection/>
  <protectedRanges>
    <protectedRange sqref="A32:B32 A34:B45" name="Bereich1_1"/>
    <protectedRange sqref="A33:B33" name="Bereich1_1_1"/>
    <protectedRange sqref="A27:B31" name="Bereich1_1_2"/>
  </protectedRanges>
  <mergeCells count="35">
    <mergeCell ref="A49:F49"/>
    <mergeCell ref="A50:F50"/>
    <mergeCell ref="A37:B37"/>
    <mergeCell ref="A45:F45"/>
    <mergeCell ref="A46:F46"/>
    <mergeCell ref="A48:F48"/>
    <mergeCell ref="A47:E47"/>
    <mergeCell ref="A33:B33"/>
    <mergeCell ref="A34:B34"/>
    <mergeCell ref="A35:B35"/>
    <mergeCell ref="A44:B44"/>
    <mergeCell ref="A38:B38"/>
    <mergeCell ref="A39:B39"/>
    <mergeCell ref="A41:E41"/>
    <mergeCell ref="A42:E42"/>
    <mergeCell ref="A40:B40"/>
    <mergeCell ref="A36:B36"/>
    <mergeCell ref="A27:B27"/>
    <mergeCell ref="A28:B28"/>
    <mergeCell ref="C28:E28"/>
    <mergeCell ref="A32:B32"/>
    <mergeCell ref="A29:B29"/>
    <mergeCell ref="A30:C30"/>
    <mergeCell ref="A31:B31"/>
    <mergeCell ref="B23:B26"/>
    <mergeCell ref="B19:B22"/>
    <mergeCell ref="A7:A10"/>
    <mergeCell ref="C7:C9"/>
    <mergeCell ref="E8:F8"/>
    <mergeCell ref="B3:C3"/>
    <mergeCell ref="B7:B9"/>
    <mergeCell ref="B15:B18"/>
    <mergeCell ref="B11:B14"/>
    <mergeCell ref="E10:F10"/>
    <mergeCell ref="D7:F7"/>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8"/>
  <sheetViews>
    <sheetView workbookViewId="0" topLeftCell="A1">
      <selection activeCell="H25" sqref="H25"/>
    </sheetView>
  </sheetViews>
  <sheetFormatPr defaultColWidth="11.421875" defaultRowHeight="12.75"/>
  <cols>
    <col min="1" max="1" width="7.421875" style="89" customWidth="1"/>
    <col min="2" max="2" width="23.28125" style="89" customWidth="1"/>
    <col min="3" max="5" width="18.421875" style="89" customWidth="1"/>
    <col min="6" max="16384" width="9.140625" style="89" customWidth="1"/>
  </cols>
  <sheetData>
    <row r="1" ht="12">
      <c r="A1" s="43" t="s">
        <v>103</v>
      </c>
    </row>
    <row r="2" ht="4.5" customHeight="1" thickBot="1"/>
    <row r="3" spans="1:5" ht="12.75" thickBot="1">
      <c r="A3" s="29" t="s">
        <v>137</v>
      </c>
      <c r="B3" s="182" t="str">
        <f>General!C10</f>
        <v>Slovenia</v>
      </c>
      <c r="C3" s="182"/>
      <c r="D3" s="103" t="s">
        <v>8</v>
      </c>
      <c r="E3" s="124">
        <v>2005</v>
      </c>
    </row>
    <row r="4" ht="4.5" customHeight="1" thickBot="1"/>
    <row r="5" spans="1:5" ht="12">
      <c r="A5" s="180" t="s">
        <v>195</v>
      </c>
      <c r="B5" s="210" t="s">
        <v>5</v>
      </c>
      <c r="C5" s="210" t="s">
        <v>38</v>
      </c>
      <c r="D5" s="210" t="s">
        <v>39</v>
      </c>
      <c r="E5" s="211" t="s">
        <v>36</v>
      </c>
    </row>
    <row r="6" spans="1:5" ht="12">
      <c r="A6" s="181"/>
      <c r="B6" s="313"/>
      <c r="C6" s="313"/>
      <c r="D6" s="212"/>
      <c r="E6" s="240"/>
    </row>
    <row r="7" spans="1:5" ht="12">
      <c r="A7" s="181"/>
      <c r="B7" s="105"/>
      <c r="C7" s="130"/>
      <c r="D7" s="107" t="s">
        <v>290</v>
      </c>
      <c r="E7" s="131" t="s">
        <v>291</v>
      </c>
    </row>
    <row r="8" spans="1:5" ht="12" customHeight="1">
      <c r="A8" s="148" t="s">
        <v>350</v>
      </c>
      <c r="B8" s="91" t="s">
        <v>40</v>
      </c>
      <c r="C8" s="149"/>
      <c r="D8" s="70">
        <v>450000</v>
      </c>
      <c r="E8" s="71">
        <v>39</v>
      </c>
    </row>
    <row r="9" spans="1:5" ht="12">
      <c r="A9" s="97" t="s">
        <v>104</v>
      </c>
      <c r="B9" s="297" t="s">
        <v>41</v>
      </c>
      <c r="C9" s="91" t="s">
        <v>37</v>
      </c>
      <c r="D9" s="70">
        <v>20000</v>
      </c>
      <c r="E9" s="71">
        <v>25</v>
      </c>
    </row>
    <row r="10" spans="1:8" ht="12">
      <c r="A10" s="97" t="s">
        <v>105</v>
      </c>
      <c r="B10" s="297"/>
      <c r="C10" s="91" t="s">
        <v>83</v>
      </c>
      <c r="D10" s="70">
        <v>250000</v>
      </c>
      <c r="E10" s="71">
        <v>32</v>
      </c>
      <c r="H10" s="167"/>
    </row>
    <row r="11" spans="1:5" ht="12.75" thickBot="1">
      <c r="A11" s="98" t="s">
        <v>106</v>
      </c>
      <c r="B11" s="298"/>
      <c r="C11" s="99" t="s">
        <v>84</v>
      </c>
      <c r="D11" s="72">
        <v>180000</v>
      </c>
      <c r="E11" s="73">
        <v>50</v>
      </c>
    </row>
    <row r="12" spans="1:9" ht="12.75" thickBot="1">
      <c r="A12" s="184" t="s">
        <v>197</v>
      </c>
      <c r="B12" s="184"/>
      <c r="C12" s="31"/>
      <c r="D12" s="31"/>
      <c r="E12" s="31"/>
      <c r="F12" s="31"/>
      <c r="I12" s="121"/>
    </row>
    <row r="13" spans="1:6" ht="12">
      <c r="A13" s="259" t="s">
        <v>240</v>
      </c>
      <c r="B13" s="261"/>
      <c r="C13" s="262"/>
      <c r="D13" s="262"/>
      <c r="E13" s="263"/>
      <c r="F13" s="31"/>
    </row>
    <row r="14" spans="1:5" ht="12.75" thickBot="1">
      <c r="A14" s="264" t="s">
        <v>241</v>
      </c>
      <c r="B14" s="266"/>
      <c r="C14" s="311"/>
      <c r="D14" s="311"/>
      <c r="E14" s="312"/>
    </row>
    <row r="15" spans="1:6" ht="12">
      <c r="A15" s="184" t="s">
        <v>257</v>
      </c>
      <c r="B15" s="184"/>
      <c r="C15" s="29"/>
      <c r="D15" s="29"/>
      <c r="E15" s="32"/>
      <c r="F15" s="32"/>
    </row>
    <row r="16" spans="1:6" ht="12">
      <c r="A16" s="186" t="s">
        <v>199</v>
      </c>
      <c r="B16" s="186"/>
      <c r="C16" s="31"/>
      <c r="D16" s="31"/>
      <c r="E16" s="31"/>
      <c r="F16" s="31"/>
    </row>
    <row r="17" spans="1:6" ht="12.75" thickBot="1">
      <c r="A17" s="310" t="s">
        <v>256</v>
      </c>
      <c r="B17" s="310"/>
      <c r="C17" s="310"/>
      <c r="D17" s="31"/>
      <c r="E17" s="31"/>
      <c r="F17" s="31"/>
    </row>
    <row r="18" spans="1:6" ht="12">
      <c r="A18" s="187" t="s">
        <v>201</v>
      </c>
      <c r="B18" s="188"/>
      <c r="C18" s="35" t="s">
        <v>202</v>
      </c>
      <c r="D18" s="35" t="s">
        <v>203</v>
      </c>
      <c r="E18" s="33" t="s">
        <v>214</v>
      </c>
      <c r="F18" s="31"/>
    </row>
    <row r="19" spans="1:6" ht="12">
      <c r="A19" s="279" t="s">
        <v>220</v>
      </c>
      <c r="B19" s="280"/>
      <c r="C19" s="36"/>
      <c r="D19" s="36"/>
      <c r="E19" s="122" t="s">
        <v>314</v>
      </c>
      <c r="F19" s="31"/>
    </row>
    <row r="20" spans="1:6" ht="12">
      <c r="A20" s="279" t="s">
        <v>221</v>
      </c>
      <c r="B20" s="280"/>
      <c r="C20" s="36"/>
      <c r="D20" s="36"/>
      <c r="E20" s="122" t="s">
        <v>314</v>
      </c>
      <c r="F20" s="31"/>
    </row>
    <row r="21" spans="1:6" ht="12.75" thickBot="1">
      <c r="A21" s="221" t="s">
        <v>222</v>
      </c>
      <c r="B21" s="222"/>
      <c r="C21" s="37"/>
      <c r="D21" s="37"/>
      <c r="E21" s="150" t="s">
        <v>314</v>
      </c>
      <c r="F21" s="31"/>
    </row>
    <row r="22" spans="1:6" ht="12.75" thickBot="1">
      <c r="A22" s="186" t="s">
        <v>245</v>
      </c>
      <c r="B22" s="186"/>
      <c r="C22" s="31"/>
      <c r="D22" s="31"/>
      <c r="E22" s="31"/>
      <c r="F22" s="31"/>
    </row>
    <row r="23" spans="1:5" ht="78" customHeight="1" thickBot="1">
      <c r="A23" s="207" t="s">
        <v>422</v>
      </c>
      <c r="B23" s="208"/>
      <c r="C23" s="208"/>
      <c r="D23" s="208"/>
      <c r="E23" s="209"/>
    </row>
    <row r="24" spans="1:6" ht="12">
      <c r="A24" s="184" t="s">
        <v>242</v>
      </c>
      <c r="B24" s="184"/>
      <c r="C24" s="68"/>
      <c r="D24" s="68"/>
      <c r="E24" s="68"/>
      <c r="F24" s="68"/>
    </row>
    <row r="25" spans="1:6" ht="12">
      <c r="A25" s="183" t="s">
        <v>243</v>
      </c>
      <c r="B25" s="183"/>
      <c r="C25" s="183"/>
      <c r="D25" s="183"/>
      <c r="E25" s="183"/>
      <c r="F25" s="151"/>
    </row>
    <row r="26" spans="1:6" ht="12">
      <c r="A26" s="151"/>
      <c r="B26" s="151"/>
      <c r="C26" s="151"/>
      <c r="D26" s="151"/>
      <c r="E26" s="151"/>
      <c r="F26" s="151"/>
    </row>
    <row r="27" spans="1:6" ht="12">
      <c r="A27" s="65"/>
      <c r="B27" s="65"/>
      <c r="C27" s="65"/>
      <c r="D27" s="65"/>
      <c r="E27" s="65"/>
      <c r="F27" s="65"/>
    </row>
    <row r="28" spans="1:6" ht="12">
      <c r="A28" s="65"/>
      <c r="B28" s="65"/>
      <c r="C28" s="65"/>
      <c r="D28" s="65"/>
      <c r="E28" s="65"/>
      <c r="F28" s="65"/>
    </row>
  </sheetData>
  <sheetProtection/>
  <protectedRanges>
    <protectedRange sqref="A22:B22 A12:B18" name="Bereich1_1"/>
  </protectedRanges>
  <mergeCells count="23">
    <mergeCell ref="A25:E25"/>
    <mergeCell ref="A14:B14"/>
    <mergeCell ref="A24:B24"/>
    <mergeCell ref="A21:B21"/>
    <mergeCell ref="A22:B22"/>
    <mergeCell ref="A18:B18"/>
    <mergeCell ref="A23:E23"/>
    <mergeCell ref="A19:B19"/>
    <mergeCell ref="A20:B20"/>
    <mergeCell ref="A5:A7"/>
    <mergeCell ref="B3:C3"/>
    <mergeCell ref="C14:E14"/>
    <mergeCell ref="C13:E13"/>
    <mergeCell ref="A12:B12"/>
    <mergeCell ref="E5:E6"/>
    <mergeCell ref="B9:B11"/>
    <mergeCell ref="B5:B6"/>
    <mergeCell ref="C5:C6"/>
    <mergeCell ref="D5:D6"/>
    <mergeCell ref="A13:B13"/>
    <mergeCell ref="A16:B16"/>
    <mergeCell ref="A17:C17"/>
    <mergeCell ref="A15:B1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11.421875" defaultRowHeight="12.75"/>
  <cols>
    <col min="1" max="1" width="6.8515625" style="89" customWidth="1"/>
    <col min="2" max="2" width="20.421875" style="89" customWidth="1"/>
    <col min="3" max="3" width="27.57421875" style="89" customWidth="1"/>
    <col min="4" max="4" width="15.57421875" style="89" customWidth="1"/>
    <col min="5" max="5" width="16.421875" style="89" customWidth="1"/>
    <col min="6" max="6" width="18.7109375" style="89" customWidth="1"/>
    <col min="7" max="8" width="12.7109375" style="89" customWidth="1"/>
    <col min="9" max="9" width="11.7109375" style="89" customWidth="1"/>
    <col min="10" max="10" width="7.7109375" style="89" customWidth="1"/>
    <col min="11" max="16384" width="9.140625" style="89" customWidth="1"/>
  </cols>
  <sheetData>
    <row r="1" ht="12">
      <c r="A1" s="43" t="s">
        <v>244</v>
      </c>
    </row>
    <row r="2" ht="5.25" customHeight="1" thickBot="1"/>
    <row r="3" spans="1:5" ht="12.75" thickBot="1">
      <c r="A3" s="29" t="s">
        <v>137</v>
      </c>
      <c r="B3" s="182" t="str">
        <f>General!C10</f>
        <v>Slovenia</v>
      </c>
      <c r="C3" s="239"/>
      <c r="D3" s="127" t="s">
        <v>8</v>
      </c>
      <c r="E3" s="124">
        <v>2005</v>
      </c>
    </row>
    <row r="4" spans="4:5" ht="5.25" customHeight="1">
      <c r="D4" s="60"/>
      <c r="E4" s="67"/>
    </row>
    <row r="5" ht="12.75" thickBot="1">
      <c r="A5" s="152" t="s">
        <v>368</v>
      </c>
    </row>
    <row r="6" spans="1:5" ht="12">
      <c r="A6" s="180" t="s">
        <v>195</v>
      </c>
      <c r="B6" s="210" t="s">
        <v>5</v>
      </c>
      <c r="C6" s="210" t="s">
        <v>45</v>
      </c>
      <c r="D6" s="210"/>
      <c r="E6" s="211"/>
    </row>
    <row r="7" spans="1:5" ht="24">
      <c r="A7" s="181"/>
      <c r="B7" s="212"/>
      <c r="C7" s="81" t="s">
        <v>68</v>
      </c>
      <c r="D7" s="81" t="s">
        <v>39</v>
      </c>
      <c r="E7" s="82" t="s">
        <v>95</v>
      </c>
    </row>
    <row r="8" spans="1:5" ht="12">
      <c r="A8" s="181"/>
      <c r="B8" s="105"/>
      <c r="C8" s="130"/>
      <c r="D8" s="107" t="s">
        <v>290</v>
      </c>
      <c r="E8" s="131" t="s">
        <v>286</v>
      </c>
    </row>
    <row r="9" spans="1:5" s="154" customFormat="1" ht="12">
      <c r="A9" s="97" t="s">
        <v>107</v>
      </c>
      <c r="B9" s="109" t="s">
        <v>40</v>
      </c>
      <c r="C9" s="153"/>
      <c r="D9" s="69">
        <v>450000</v>
      </c>
      <c r="E9" s="115">
        <v>100</v>
      </c>
    </row>
    <row r="10" spans="1:5" ht="12.75" customHeight="1">
      <c r="A10" s="97" t="s">
        <v>351</v>
      </c>
      <c r="B10" s="295" t="s">
        <v>41</v>
      </c>
      <c r="C10" s="88" t="s">
        <v>90</v>
      </c>
      <c r="D10" s="69">
        <v>100000</v>
      </c>
      <c r="E10" s="115">
        <v>22</v>
      </c>
    </row>
    <row r="11" spans="1:5" ht="12.75" customHeight="1">
      <c r="A11" s="97" t="s">
        <v>363</v>
      </c>
      <c r="B11" s="313"/>
      <c r="C11" s="91" t="s">
        <v>86</v>
      </c>
      <c r="D11" s="69">
        <v>20000</v>
      </c>
      <c r="E11" s="71">
        <v>4</v>
      </c>
    </row>
    <row r="12" spans="1:5" ht="12.75" customHeight="1">
      <c r="A12" s="97" t="s">
        <v>364</v>
      </c>
      <c r="B12" s="313"/>
      <c r="C12" s="91" t="s">
        <v>85</v>
      </c>
      <c r="D12" s="69">
        <v>80000</v>
      </c>
      <c r="E12" s="71">
        <v>18</v>
      </c>
    </row>
    <row r="13" spans="1:5" ht="12.75" customHeight="1">
      <c r="A13" s="97" t="s">
        <v>352</v>
      </c>
      <c r="B13" s="313"/>
      <c r="C13" s="109" t="s">
        <v>47</v>
      </c>
      <c r="D13" s="69">
        <v>200000</v>
      </c>
      <c r="E13" s="71">
        <v>45</v>
      </c>
    </row>
    <row r="14" spans="1:5" ht="13.5" customHeight="1" thickBot="1">
      <c r="A14" s="98" t="s">
        <v>353</v>
      </c>
      <c r="B14" s="324"/>
      <c r="C14" s="155" t="s">
        <v>43</v>
      </c>
      <c r="D14" s="116">
        <v>150000</v>
      </c>
      <c r="E14" s="73">
        <v>33</v>
      </c>
    </row>
    <row r="15" spans="1:7" ht="12.75" thickBot="1">
      <c r="A15" s="152" t="s">
        <v>369</v>
      </c>
      <c r="F15" s="156"/>
      <c r="G15" s="156"/>
    </row>
    <row r="16" spans="1:7" ht="12">
      <c r="A16" s="180" t="s">
        <v>195</v>
      </c>
      <c r="B16" s="210" t="s">
        <v>5</v>
      </c>
      <c r="C16" s="210" t="s">
        <v>60</v>
      </c>
      <c r="D16" s="210"/>
      <c r="E16" s="211"/>
      <c r="F16" s="67"/>
      <c r="G16" s="67"/>
    </row>
    <row r="17" spans="1:7" ht="24">
      <c r="A17" s="181"/>
      <c r="B17" s="212"/>
      <c r="C17" s="81" t="s">
        <v>228</v>
      </c>
      <c r="D17" s="81" t="s">
        <v>39</v>
      </c>
      <c r="E17" s="82" t="s">
        <v>95</v>
      </c>
      <c r="F17" s="67"/>
      <c r="G17" s="67"/>
    </row>
    <row r="18" spans="1:7" ht="12">
      <c r="A18" s="181"/>
      <c r="B18" s="105"/>
      <c r="C18" s="130"/>
      <c r="D18" s="107" t="s">
        <v>290</v>
      </c>
      <c r="E18" s="131" t="s">
        <v>286</v>
      </c>
      <c r="F18" s="67"/>
      <c r="G18" s="67"/>
    </row>
    <row r="19" spans="1:7" s="154" customFormat="1" ht="12">
      <c r="A19" s="97" t="s">
        <v>108</v>
      </c>
      <c r="B19" s="109" t="s">
        <v>40</v>
      </c>
      <c r="C19" s="153"/>
      <c r="D19" s="69">
        <v>450000</v>
      </c>
      <c r="E19" s="115">
        <v>100</v>
      </c>
      <c r="F19" s="157"/>
      <c r="G19" s="157"/>
    </row>
    <row r="20" spans="1:7" ht="12.75" customHeight="1">
      <c r="A20" s="97" t="s">
        <v>354</v>
      </c>
      <c r="B20" s="295" t="s">
        <v>41</v>
      </c>
      <c r="C20" s="133" t="s">
        <v>81</v>
      </c>
      <c r="D20" s="69" t="s">
        <v>437</v>
      </c>
      <c r="E20" s="115" t="s">
        <v>437</v>
      </c>
      <c r="F20" s="67"/>
      <c r="G20" s="67"/>
    </row>
    <row r="21" spans="1:7" ht="12.75" customHeight="1">
      <c r="A21" s="97" t="s">
        <v>355</v>
      </c>
      <c r="B21" s="313"/>
      <c r="C21" s="133" t="s">
        <v>91</v>
      </c>
      <c r="D21" s="69" t="s">
        <v>437</v>
      </c>
      <c r="E21" s="115" t="s">
        <v>437</v>
      </c>
      <c r="F21" s="67"/>
      <c r="G21" s="67"/>
    </row>
    <row r="22" spans="1:7" ht="12.75" customHeight="1">
      <c r="A22" s="97" t="s">
        <v>365</v>
      </c>
      <c r="B22" s="313"/>
      <c r="C22" s="158" t="s">
        <v>80</v>
      </c>
      <c r="D22" s="69" t="s">
        <v>437</v>
      </c>
      <c r="E22" s="115" t="s">
        <v>437</v>
      </c>
      <c r="F22" s="67"/>
      <c r="G22" s="67"/>
    </row>
    <row r="23" spans="1:5" ht="12.75" customHeight="1">
      <c r="A23" s="97" t="s">
        <v>366</v>
      </c>
      <c r="B23" s="313"/>
      <c r="C23" s="158" t="s">
        <v>82</v>
      </c>
      <c r="D23" s="69" t="s">
        <v>437</v>
      </c>
      <c r="E23" s="115" t="s">
        <v>437</v>
      </c>
    </row>
    <row r="24" spans="1:5" ht="13.5" customHeight="1" thickBot="1">
      <c r="A24" s="140" t="s">
        <v>356</v>
      </c>
      <c r="B24" s="324"/>
      <c r="C24" s="159" t="s">
        <v>44</v>
      </c>
      <c r="D24" s="116" t="s">
        <v>437</v>
      </c>
      <c r="E24" s="171" t="s">
        <v>437</v>
      </c>
    </row>
    <row r="25" ht="12.75" thickBot="1">
      <c r="A25" s="152" t="s">
        <v>370</v>
      </c>
    </row>
    <row r="26" spans="1:5" ht="12">
      <c r="A26" s="180" t="s">
        <v>195</v>
      </c>
      <c r="B26" s="210" t="s">
        <v>5</v>
      </c>
      <c r="C26" s="210" t="s">
        <v>46</v>
      </c>
      <c r="D26" s="210"/>
      <c r="E26" s="211"/>
    </row>
    <row r="27" spans="1:5" ht="24">
      <c r="A27" s="181"/>
      <c r="B27" s="212"/>
      <c r="C27" s="81" t="s">
        <v>248</v>
      </c>
      <c r="D27" s="81" t="s">
        <v>39</v>
      </c>
      <c r="E27" s="82" t="s">
        <v>95</v>
      </c>
    </row>
    <row r="28" spans="1:5" ht="12">
      <c r="A28" s="181"/>
      <c r="B28" s="105"/>
      <c r="C28" s="130"/>
      <c r="D28" s="107" t="s">
        <v>290</v>
      </c>
      <c r="E28" s="131" t="s">
        <v>286</v>
      </c>
    </row>
    <row r="29" spans="1:5" s="154" customFormat="1" ht="12">
      <c r="A29" s="160" t="s">
        <v>109</v>
      </c>
      <c r="B29" s="109" t="s">
        <v>40</v>
      </c>
      <c r="C29" s="153"/>
      <c r="D29" s="69">
        <v>450000</v>
      </c>
      <c r="E29" s="115">
        <v>100</v>
      </c>
    </row>
    <row r="30" spans="1:5" ht="12.75" customHeight="1">
      <c r="A30" s="135" t="s">
        <v>357</v>
      </c>
      <c r="B30" s="295" t="s">
        <v>41</v>
      </c>
      <c r="C30" s="133" t="s">
        <v>110</v>
      </c>
      <c r="D30" s="69" t="s">
        <v>437</v>
      </c>
      <c r="E30" s="115" t="s">
        <v>437</v>
      </c>
    </row>
    <row r="31" spans="1:5" ht="12.75" customHeight="1">
      <c r="A31" s="135" t="s">
        <v>358</v>
      </c>
      <c r="B31" s="313"/>
      <c r="C31" s="133" t="s">
        <v>249</v>
      </c>
      <c r="D31" s="69" t="s">
        <v>437</v>
      </c>
      <c r="E31" s="115" t="s">
        <v>437</v>
      </c>
    </row>
    <row r="32" spans="1:5" ht="12.75" customHeight="1">
      <c r="A32" s="135" t="s">
        <v>359</v>
      </c>
      <c r="B32" s="313"/>
      <c r="C32" s="133" t="s">
        <v>92</v>
      </c>
      <c r="D32" s="69" t="s">
        <v>437</v>
      </c>
      <c r="E32" s="115" t="s">
        <v>437</v>
      </c>
    </row>
    <row r="33" spans="1:5" ht="12.75" customHeight="1">
      <c r="A33" s="135" t="s">
        <v>360</v>
      </c>
      <c r="B33" s="313"/>
      <c r="C33" s="133" t="s">
        <v>251</v>
      </c>
      <c r="D33" s="69" t="s">
        <v>437</v>
      </c>
      <c r="E33" s="115" t="s">
        <v>437</v>
      </c>
    </row>
    <row r="34" spans="1:5" ht="12.75" customHeight="1">
      <c r="A34" s="135" t="s">
        <v>361</v>
      </c>
      <c r="B34" s="313"/>
      <c r="C34" s="133" t="s">
        <v>250</v>
      </c>
      <c r="D34" s="69" t="s">
        <v>437</v>
      </c>
      <c r="E34" s="115" t="s">
        <v>437</v>
      </c>
    </row>
    <row r="35" spans="1:5" ht="12.75" customHeight="1" thickBot="1">
      <c r="A35" s="140" t="s">
        <v>362</v>
      </c>
      <c r="B35" s="324"/>
      <c r="C35" s="159" t="s">
        <v>111</v>
      </c>
      <c r="D35" s="72" t="s">
        <v>437</v>
      </c>
      <c r="E35" s="73" t="s">
        <v>437</v>
      </c>
    </row>
    <row r="36" spans="1:5" ht="12.75" thickBot="1">
      <c r="A36" s="184" t="s">
        <v>197</v>
      </c>
      <c r="B36" s="184"/>
      <c r="C36" s="31"/>
      <c r="D36" s="31"/>
      <c r="E36" s="31"/>
    </row>
    <row r="37" spans="1:5" ht="25.5" customHeight="1">
      <c r="A37" s="259" t="s">
        <v>246</v>
      </c>
      <c r="B37" s="261"/>
      <c r="C37" s="317" t="s">
        <v>423</v>
      </c>
      <c r="D37" s="318"/>
      <c r="E37" s="319"/>
    </row>
    <row r="38" spans="1:5" ht="12">
      <c r="A38" s="224" t="s">
        <v>252</v>
      </c>
      <c r="B38" s="320"/>
      <c r="C38" s="321"/>
      <c r="D38" s="322"/>
      <c r="E38" s="323"/>
    </row>
    <row r="39" spans="1:5" ht="13.5" customHeight="1" thickBot="1">
      <c r="A39" s="214" t="s">
        <v>247</v>
      </c>
      <c r="B39" s="270"/>
      <c r="C39" s="314"/>
      <c r="D39" s="315"/>
      <c r="E39" s="316"/>
    </row>
    <row r="40" spans="1:5" ht="12">
      <c r="A40" s="184" t="s">
        <v>258</v>
      </c>
      <c r="B40" s="184"/>
      <c r="C40" s="29"/>
      <c r="D40" s="29"/>
      <c r="E40" s="32"/>
    </row>
    <row r="41" spans="1:5" ht="12">
      <c r="A41" s="186" t="s">
        <v>199</v>
      </c>
      <c r="B41" s="186"/>
      <c r="C41" s="31"/>
      <c r="D41" s="31"/>
      <c r="E41" s="31"/>
    </row>
    <row r="42" spans="1:5" ht="12.75" thickBot="1">
      <c r="A42" s="310" t="s">
        <v>256</v>
      </c>
      <c r="B42" s="310"/>
      <c r="C42" s="310"/>
      <c r="D42" s="31"/>
      <c r="E42" s="31"/>
    </row>
    <row r="43" spans="1:5" ht="12">
      <c r="A43" s="187" t="s">
        <v>201</v>
      </c>
      <c r="B43" s="188"/>
      <c r="C43" s="35" t="s">
        <v>202</v>
      </c>
      <c r="D43" s="35" t="s">
        <v>203</v>
      </c>
      <c r="E43" s="33" t="s">
        <v>214</v>
      </c>
    </row>
    <row r="44" spans="1:5" ht="12">
      <c r="A44" s="279" t="s">
        <v>246</v>
      </c>
      <c r="B44" s="280"/>
      <c r="C44" s="36"/>
      <c r="D44" s="36"/>
      <c r="E44" s="122" t="s">
        <v>314</v>
      </c>
    </row>
    <row r="45" spans="1:5" ht="12">
      <c r="A45" s="279" t="s">
        <v>252</v>
      </c>
      <c r="B45" s="280"/>
      <c r="C45" s="36"/>
      <c r="D45" s="36"/>
      <c r="E45" s="122" t="s">
        <v>314</v>
      </c>
    </row>
    <row r="46" spans="1:5" ht="12.75" thickBot="1">
      <c r="A46" s="221" t="s">
        <v>247</v>
      </c>
      <c r="B46" s="222"/>
      <c r="C46" s="37"/>
      <c r="D46" s="37"/>
      <c r="E46" s="150" t="s">
        <v>314</v>
      </c>
    </row>
    <row r="47" spans="1:5" ht="12.75" thickBot="1">
      <c r="A47" s="186" t="s">
        <v>204</v>
      </c>
      <c r="B47" s="186"/>
      <c r="C47" s="31"/>
      <c r="D47" s="31"/>
      <c r="E47" s="31"/>
    </row>
    <row r="48" spans="1:5" ht="51" customHeight="1" thickBot="1">
      <c r="A48" s="207" t="s">
        <v>424</v>
      </c>
      <c r="B48" s="208"/>
      <c r="C48" s="208"/>
      <c r="D48" s="208"/>
      <c r="E48" s="209"/>
    </row>
    <row r="49" spans="1:2" ht="12">
      <c r="A49" s="184" t="s">
        <v>196</v>
      </c>
      <c r="B49" s="184"/>
    </row>
    <row r="50" spans="1:5" ht="23.25" customHeight="1">
      <c r="A50" s="183" t="s">
        <v>253</v>
      </c>
      <c r="B50" s="183"/>
      <c r="C50" s="183"/>
      <c r="D50" s="183"/>
      <c r="E50" s="183"/>
    </row>
    <row r="51" spans="1:2" ht="12">
      <c r="A51" s="151"/>
      <c r="B51" s="151"/>
    </row>
  </sheetData>
  <sheetProtection/>
  <protectedRanges>
    <protectedRange sqref="A47:B47 A36:B43" name="Bereich1_1_1"/>
  </protectedRanges>
  <mergeCells count="31">
    <mergeCell ref="A50:E50"/>
    <mergeCell ref="A47:B47"/>
    <mergeCell ref="A43:B43"/>
    <mergeCell ref="A41:B41"/>
    <mergeCell ref="A42:C42"/>
    <mergeCell ref="A44:B44"/>
    <mergeCell ref="A45:B45"/>
    <mergeCell ref="A46:B46"/>
    <mergeCell ref="A49:B49"/>
    <mergeCell ref="A48:E48"/>
    <mergeCell ref="A36:B36"/>
    <mergeCell ref="B10:B14"/>
    <mergeCell ref="B30:B35"/>
    <mergeCell ref="A6:A8"/>
    <mergeCell ref="A16:A18"/>
    <mergeCell ref="A26:A28"/>
    <mergeCell ref="B26:B27"/>
    <mergeCell ref="B3:C3"/>
    <mergeCell ref="C26:E26"/>
    <mergeCell ref="B6:B7"/>
    <mergeCell ref="C6:E6"/>
    <mergeCell ref="C16:E16"/>
    <mergeCell ref="B16:B17"/>
    <mergeCell ref="B20:B24"/>
    <mergeCell ref="A39:B39"/>
    <mergeCell ref="C39:E39"/>
    <mergeCell ref="A40:B40"/>
    <mergeCell ref="A37:B37"/>
    <mergeCell ref="C37:E37"/>
    <mergeCell ref="A38:B38"/>
    <mergeCell ref="C38:E38"/>
  </mergeCells>
  <printOptions/>
  <pageMargins left="0.5511811023622047" right="0.5511811023622047" top="0.7874015748031497" bottom="0.7874015748031497" header="0.5118110236220472" footer="0.5118110236220472"/>
  <pageSetup horizontalDpi="600" verticalDpi="600" orientation="portrait" paperSize="9"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2007-08-07T10:31:22Z</cp:lastPrinted>
  <dcterms:created xsi:type="dcterms:W3CDTF">2005-10-07T15:59:32Z</dcterms:created>
  <dcterms:modified xsi:type="dcterms:W3CDTF">2007-12-02T20:36:32Z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272380787</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