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7820" windowHeight="12195" tabRatio="479"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 sheetId="10" r:id="rId10"/>
    <sheet name="Codes" sheetId="11" r:id="rId11"/>
  </sheets>
  <definedNames>
    <definedName name="_xlnm.Print_Area" localSheetId="3">'F2'!$A$1:$E$37</definedName>
    <definedName name="_xlnm.Print_Area" localSheetId="4">'F3'!$A$1:$J$38</definedName>
    <definedName name="_xlnm.Print_Area" localSheetId="5">'F4'!$A$1:$E$45</definedName>
    <definedName name="_xlnm.Print_Area" localSheetId="6">'F5'!$A$1:$E$48</definedName>
    <definedName name="_xlnm.Print_Area" localSheetId="7">'F6'!$A$1:$E$27</definedName>
    <definedName name="_xlnm.Print_Area" localSheetId="8">'F7'!$A$1:$E$51</definedName>
    <definedName name="_xlnm.Print_Area" localSheetId="9">'F8 '!$A$1:$P$56</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<sst xmlns="http://schemas.openxmlformats.org/spreadsheetml/2006/main" count="783" uniqueCount="456">
  <si>
    <t>Total area [1000 ha]</t>
  </si>
  <si>
    <t>E-mail:</t>
  </si>
  <si>
    <t>Forest and OWL</t>
  </si>
  <si>
    <t>Ownership category</t>
  </si>
  <si>
    <t>Managed area [1000 ha]</t>
  </si>
  <si>
    <t>Reference period:</t>
  </si>
  <si>
    <r>
      <t>Forest and OWL</t>
    </r>
    <r>
      <rPr>
        <vertAlign val="superscript"/>
        <sz val="9"/>
        <rFont val="Arial"/>
        <family val="2"/>
      </rPr>
      <t>1)</t>
    </r>
  </si>
  <si>
    <t>1.1.2</t>
  </si>
  <si>
    <t>1.1.3</t>
  </si>
  <si>
    <t>Provincial ownership</t>
  </si>
  <si>
    <t>Communal ownership</t>
  </si>
  <si>
    <t>In the future, will there be more restitution/privatisation of forest land in your country? Please describe.</t>
  </si>
  <si>
    <t>Number of owners</t>
  </si>
  <si>
    <t>Please describe recent political processes concerning privatisation/restitution of forest land in your country.</t>
  </si>
  <si>
    <t>Private ownership, total</t>
  </si>
  <si>
    <t>Public ownership, total</t>
  </si>
  <si>
    <t>Owned by individuals</t>
  </si>
  <si>
    <t>Owned by forest industries</t>
  </si>
  <si>
    <t>Other ownership, total</t>
  </si>
  <si>
    <t>Grand total</t>
  </si>
  <si>
    <t>Of which: Forest</t>
  </si>
  <si>
    <t>List of specific questions</t>
  </si>
  <si>
    <t>8.</t>
  </si>
  <si>
    <t>7.</t>
  </si>
  <si>
    <t>6.</t>
  </si>
  <si>
    <t>5.</t>
  </si>
  <si>
    <t>3.</t>
  </si>
  <si>
    <t>2.</t>
  </si>
  <si>
    <t>1.</t>
  </si>
  <si>
    <t>4.</t>
  </si>
  <si>
    <t>Of which: FAWS</t>
  </si>
  <si>
    <r>
      <t>Of which: FAWS</t>
    </r>
    <r>
      <rPr>
        <vertAlign val="superscript"/>
        <sz val="9"/>
        <rFont val="Arial"/>
        <family val="2"/>
      </rPr>
      <t>2)</t>
    </r>
  </si>
  <si>
    <t>How has the share of urban forest owners in your country altered in the last 15 years? How will it alter in the future?</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</si>
  <si>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</si>
  <si>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</si>
  <si>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r>
      <t>1)</t>
    </r>
    <r>
      <rPr>
        <sz val="9"/>
        <rFont val="Arial"/>
        <family val="2"/>
      </rPr>
      <t xml:space="preserve"> OWL: Other wooded land</t>
    </r>
  </si>
  <si>
    <r>
      <t>2)</t>
    </r>
    <r>
      <rPr>
        <sz val="9"/>
        <rFont val="Arial"/>
        <family val="2"/>
      </rPr>
      <t xml:space="preserve"> FAWS: Forest available for wood supply</t>
    </r>
  </si>
  <si>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</si>
  <si>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</si>
  <si>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</si>
  <si>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</si>
  <si>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</si>
  <si>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</si>
  <si>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</si>
  <si>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</si>
  <si>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</si>
  <si>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</si>
  <si>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</si>
  <si>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</si>
  <si>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</si>
  <si>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</si>
  <si>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</si>
  <si>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</si>
  <si>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</si>
  <si>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</si>
  <si>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</si>
  <si>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</si>
  <si>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</si>
  <si>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</si>
  <si>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</si>
  <si>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</si>
  <si>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</si>
  <si>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</si>
  <si>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</si>
  <si>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</si>
  <si>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</si>
  <si>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</si>
  <si>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</si>
  <si>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</si>
  <si>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</si>
  <si>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</si>
  <si>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</si>
  <si>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</si>
  <si>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</si>
  <si>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</si>
  <si>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</si>
  <si>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</si>
  <si>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</si>
  <si>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</si>
  <si>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</si>
  <si>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</si>
  <si>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</si>
  <si>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</si>
  <si>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</si>
  <si>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</si>
  <si>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</si>
  <si>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</si>
  <si>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</si>
  <si>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</si>
  <si>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</si>
  <si>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</si>
  <si>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</si>
  <si>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</si>
  <si>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</si>
  <si>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</si>
  <si>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</si>
  <si>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</si>
  <si>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</si>
  <si>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</si>
  <si>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</si>
  <si>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</si>
  <si>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</si>
  <si>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</si>
  <si>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</si>
  <si>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</si>
  <si>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</si>
  <si>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Economic indicators of public ownership</t>
  </si>
  <si>
    <t>Social background of individual private forest owners</t>
  </si>
  <si>
    <t>Code</t>
  </si>
  <si>
    <t xml:space="preserve">Reporting notes: </t>
  </si>
  <si>
    <t xml:space="preserve">Data sources: </t>
  </si>
  <si>
    <t>Country specifications:</t>
  </si>
  <si>
    <t xml:space="preserve">Data quality: </t>
  </si>
  <si>
    <t>Likely range of true value of latest estimate reported (in 1000 ha):</t>
  </si>
  <si>
    <t>Category</t>
  </si>
  <si>
    <t>From    </t>
  </si>
  <si>
    <t>To</t>
  </si>
  <si>
    <t xml:space="preserve"> Country comments:</t>
  </si>
  <si>
    <t>Managed area of Forest and OWL:</t>
  </si>
  <si>
    <t>Managed area of Forest :</t>
  </si>
  <si>
    <t>Managed area of FAWS:</t>
  </si>
  <si>
    <t>1.  Please give data sources separately for public, private and other ownership if sources differ</t>
  </si>
  <si>
    <t>Approach to calculation of FAWS:</t>
  </si>
  <si>
    <t>Country comments:</t>
  </si>
  <si>
    <t>Change in private holding structure:</t>
  </si>
  <si>
    <t>1.1</t>
  </si>
  <si>
    <t>Total area and total number of private forest holdings according to size of holding</t>
  </si>
  <si>
    <t>Owned by private institutions, total</t>
  </si>
  <si>
    <t>owned by co-operatives</t>
  </si>
  <si>
    <t>1.1.1</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</si>
  <si>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</si>
  <si>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</si>
  <si>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</si>
  <si>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</si>
  <si>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 xml:space="preserve">How many of your country’s private forest owners are members in national Forest Owner Associations? How many hectares do they represent? </t>
  </si>
  <si>
    <t>11.</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</si>
  <si>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</si>
  <si>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</si>
  <si>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</si>
  <si>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</si>
  <si>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</si>
  <si>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</si>
  <si>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</si>
  <si>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</si>
  <si>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</si>
  <si>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</si>
  <si>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</si>
  <si>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</si>
  <si>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</si>
  <si>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</si>
  <si>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</si>
  <si>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ON</t>
  </si>
  <si>
    <t>FP</t>
  </si>
  <si>
    <t>Letter codes used in the enquiry</t>
  </si>
  <si>
    <t>Letter code</t>
  </si>
  <si>
    <t>Signification</t>
  </si>
  <si>
    <t>Codes</t>
  </si>
  <si>
    <t>Number of holdings, total</t>
  </si>
  <si>
    <t>State ownership</t>
  </si>
  <si>
    <t>12.</t>
  </si>
  <si>
    <t>Are youth interested in managing family forests in the future? Are they involved and integrated into family forest management?</t>
  </si>
  <si>
    <t>Private ownership categories by area and management status</t>
  </si>
  <si>
    <t>For information only:</t>
  </si>
  <si>
    <t>Table 1: Private ownership categories by area and management status</t>
  </si>
  <si>
    <t>Characteristics of forests and other wooded land by area and volume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</si>
  <si>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</si>
  <si>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</si>
  <si>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</si>
  <si>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</si>
  <si>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</si>
  <si>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</si>
  <si>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</si>
  <si>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</si>
  <si>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Total area of Forest and OWL:</t>
  </si>
  <si>
    <t>Total area of Forest:</t>
  </si>
  <si>
    <t>Total area of FAWS:</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</si>
  <si>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</si>
  <si>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</si>
  <si>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</si>
  <si>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</si>
  <si>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</si>
  <si>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</si>
  <si>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</si>
  <si>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</si>
  <si>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</si>
  <si>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</si>
  <si>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</si>
  <si>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</si>
  <si>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</si>
  <si>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</si>
  <si>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</si>
  <si>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</si>
  <si>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</si>
  <si>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</si>
  <si>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</si>
  <si>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Owned by families</t>
  </si>
  <si>
    <t>1.1.4</t>
  </si>
  <si>
    <t>1.1.4.1</t>
  </si>
  <si>
    <t>1.1.4.2</t>
  </si>
  <si>
    <t>1.1.4.3</t>
  </si>
  <si>
    <t>1.1.4.4</t>
  </si>
  <si>
    <t>owned by educational institutions</t>
  </si>
  <si>
    <t>owned by other private institutions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</si>
  <si>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</si>
  <si>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</si>
  <si>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</si>
  <si>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</si>
  <si>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</si>
  <si>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</si>
  <si>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</si>
  <si>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</si>
  <si>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</si>
  <si>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</si>
  <si>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t>Table 2: Total area and total number of private forest holdings according to size of holding</t>
  </si>
  <si>
    <t>Size of private holdings [ha]</t>
  </si>
  <si>
    <t xml:space="preserve">Total area of holdings </t>
  </si>
  <si>
    <t>Total number of holdings</t>
  </si>
  <si>
    <t>[1000 ha]</t>
  </si>
  <si>
    <t>2</t>
  </si>
  <si>
    <t>Private Ownership, total</t>
  </si>
  <si>
    <t>2.1</t>
  </si>
  <si>
    <t>Private Ownership by size classes</t>
  </si>
  <si>
    <t>&lt; 1</t>
  </si>
  <si>
    <t>2.2</t>
  </si>
  <si>
    <t>1 to 2</t>
  </si>
  <si>
    <t>2.3</t>
  </si>
  <si>
    <t>3 to 5</t>
  </si>
  <si>
    <t>2.4</t>
  </si>
  <si>
    <t>6 to 10</t>
  </si>
  <si>
    <t>2.5</t>
  </si>
  <si>
    <t>11 to 20</t>
  </si>
  <si>
    <t>2.6</t>
  </si>
  <si>
    <t>21 to 50</t>
  </si>
  <si>
    <t>2.7</t>
  </si>
  <si>
    <t>51 to 100</t>
  </si>
  <si>
    <t>2.8</t>
  </si>
  <si>
    <t>101 to 500</t>
  </si>
  <si>
    <t>2.9</t>
  </si>
  <si>
    <t>&gt;500</t>
  </si>
  <si>
    <t>Total area of holdings:</t>
  </si>
  <si>
    <t>Total number of holdings:</t>
  </si>
  <si>
    <t>Main categories included in "holdings”:</t>
  </si>
  <si>
    <t>Likely range of true value of latest estimate reported (in 1000 ha, range):</t>
  </si>
  <si>
    <t>Unit</t>
  </si>
  <si>
    <t>1000 ha</t>
  </si>
  <si>
    <t>range</t>
  </si>
  <si>
    <t>Comments:</t>
  </si>
  <si>
    <t>1. Reference area for reporting is “Total FOWL”, not further divided into sub-classes “Forest” and “Other wooded land”. If data is available for sub-class “Forest”  only, please report on this sub-class with explicit reference to “Forest” and provide note</t>
  </si>
  <si>
    <t>2. Please feel free to edit the breakdowns in the column “Size of Private Holdings” if you prefer a different breakdown.</t>
  </si>
  <si>
    <t>3. As regards certified area, please indicate the share (in %) of the particular certification schemes in country comments.</t>
  </si>
  <si>
    <t>Claudiu Zaharescu</t>
  </si>
  <si>
    <t>Ministry of Agriculture, Forests and Rural Development</t>
  </si>
  <si>
    <t>24, Blvd.Carol I, Bucharest 02092</t>
  </si>
  <si>
    <t xml:space="preserve">Tel: + 40 21 307 23 79
Fax: + 40 21 307 86 28
</t>
  </si>
  <si>
    <t xml:space="preserve">claudiu.zaharescu@maa.ro 
</t>
  </si>
  <si>
    <t>National Institute of Statistics</t>
  </si>
  <si>
    <t xml:space="preserve">Territorial Inspectorates for Forestry Regime and Hunting </t>
  </si>
  <si>
    <t>Table 3: Characteristics of forests and other wooded land by area and volume</t>
  </si>
  <si>
    <t>Growing stock</t>
  </si>
  <si>
    <t>Gross Annual increment</t>
  </si>
  <si>
    <t>Annual fellings</t>
  </si>
  <si>
    <t>Certified area</t>
  </si>
  <si>
    <t>Illegal logging</t>
  </si>
  <si>
    <t>3.1</t>
  </si>
  <si>
    <t>n.a</t>
  </si>
  <si>
    <t>3.1.1</t>
  </si>
  <si>
    <t>3.1.2</t>
  </si>
  <si>
    <t xml:space="preserve">Owned by forest industries </t>
  </si>
  <si>
    <t>3.1.3</t>
  </si>
  <si>
    <t>Owned by private institutions</t>
  </si>
  <si>
    <t>3.2</t>
  </si>
  <si>
    <t>3.2.1</t>
  </si>
  <si>
    <t>3.2.2</t>
  </si>
  <si>
    <t>3.2.3</t>
  </si>
  <si>
    <t>3.3</t>
  </si>
  <si>
    <t>Growing stock:</t>
  </si>
  <si>
    <t>Gross annual increment:</t>
  </si>
  <si>
    <t>Annual fellings:</t>
  </si>
  <si>
    <t>Certified area:</t>
  </si>
  <si>
    <t>Illegal logging:</t>
  </si>
  <si>
    <t>Method used to determine "fellings":</t>
  </si>
  <si>
    <t>Approach to calculation/specification of "illegal logging":</t>
  </si>
  <si>
    <t>1. Please give data sources separately for public, private and other ownership if sources differ.</t>
  </si>
  <si>
    <t>2. As regards certified area, please indicate the share (in %) of the particular certification schemes in country comments.</t>
  </si>
  <si>
    <t>3.  If data on illegal logging do not exist, please give estimates.</t>
  </si>
  <si>
    <t xml:space="preserve">*/ - average for each ownership category </t>
  </si>
  <si>
    <r>
      <t>1000 m</t>
    </r>
    <r>
      <rPr>
        <vertAlign val="superscript"/>
        <sz val="9"/>
        <rFont val="Arial"/>
        <family val="2"/>
      </rPr>
      <t>3</t>
    </r>
  </si>
  <si>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</si>
  <si>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</si>
  <si>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r>
      <t>Data sources:</t>
    </r>
    <r>
      <rPr>
        <sz val="9"/>
        <rFont val="Arial"/>
        <family val="2"/>
      </rPr>
      <t xml:space="preserve"> (see reporting notes)</t>
    </r>
  </si>
  <si>
    <r>
      <t xml:space="preserve">Data quality: </t>
    </r>
    <r>
      <rPr>
        <sz val="9"/>
        <rFont val="Arial"/>
        <family val="2"/>
      </rPr>
      <t>Likely range of true value of latest estimate reported:</t>
    </r>
  </si>
  <si>
    <t>Statistical Reports</t>
  </si>
  <si>
    <t>Total forest area [1000 ha]</t>
  </si>
  <si>
    <t>Year</t>
  </si>
  <si>
    <t>Public ownership, total, of which</t>
  </si>
  <si>
    <t>.......</t>
  </si>
  <si>
    <t xml:space="preserve">    State ownership</t>
  </si>
  <si>
    <t xml:space="preserve">    Communal and Provincial ownership</t>
  </si>
  <si>
    <t>Statistical Yearbook</t>
  </si>
  <si>
    <t>See above</t>
  </si>
  <si>
    <t>No information available</t>
  </si>
  <si>
    <t>It is slightly increasing</t>
  </si>
  <si>
    <t>Table 4: Economic indicators of private ownership</t>
  </si>
  <si>
    <t>Forest Products</t>
  </si>
  <si>
    <t xml:space="preserve">Total </t>
  </si>
  <si>
    <t>Volume</t>
  </si>
  <si>
    <t>Value</t>
  </si>
  <si>
    <t>[currency]</t>
  </si>
  <si>
    <t>4.1</t>
  </si>
  <si>
    <t>Roundwood</t>
  </si>
  <si>
    <t>4.2</t>
  </si>
  <si>
    <t>Fuelwood</t>
  </si>
  <si>
    <t>4.3</t>
  </si>
  <si>
    <t>Industrial wood</t>
  </si>
  <si>
    <t>4.4</t>
  </si>
  <si>
    <t>4.1.1</t>
  </si>
  <si>
    <t>4.2.1</t>
  </si>
  <si>
    <t>4.3.1</t>
  </si>
  <si>
    <t>4.4.1</t>
  </si>
  <si>
    <t>NWFP</t>
  </si>
  <si>
    <t>4.1.2</t>
  </si>
  <si>
    <t>4.2.2</t>
  </si>
  <si>
    <t>4.3.2</t>
  </si>
  <si>
    <t>4.4.2</t>
  </si>
  <si>
    <t>4.1.3</t>
  </si>
  <si>
    <t>4.2.3</t>
  </si>
  <si>
    <t>4.3.3</t>
  </si>
  <si>
    <t>4.4.3</t>
  </si>
  <si>
    <t>Main categories included in NWFP:</t>
  </si>
  <si>
    <t>Likely range of true value of latest estimate reported:</t>
  </si>
  <si>
    <t xml:space="preserve">2. Value of roundwood comprises all roundwood sold on markets. It excludes roundwood harvested for self-consumption (subsistence) and other forms of uses without market transaction.  </t>
  </si>
  <si>
    <t>3. Roundwood is to be reported “under bark”.</t>
  </si>
  <si>
    <t>4. The value of roundwood reported should be the market value at the site of removal. If possible, felled (roadside) values should be reported. If a different basis is used (e.g. standing sales value), values should be converted to felled (roadside). In c</t>
  </si>
  <si>
    <t xml:space="preserve">5. Value of non-wood goods comprises all non-wood goods sold on markets. It excludes non-wood goods harvested for self-consumption (subsistence) and other forms of uses without market transaction.  </t>
  </si>
  <si>
    <t>6. Please give data sources separately for owned by individuals, owned by forest industries and owned by private institutions if sources differ.</t>
  </si>
  <si>
    <r>
      <t>[1000 m</t>
    </r>
    <r>
      <rPr>
        <vertAlign val="superscript"/>
        <sz val="9"/>
        <rFont val="Arial"/>
        <family val="2"/>
      </rPr>
      <t>3</t>
    </r>
    <r>
      <rPr>
        <sz val="9"/>
        <rFont val="Arial"/>
        <family val="2"/>
      </rPr>
      <t>]</t>
    </r>
  </si>
  <si>
    <r>
      <t xml:space="preserve">NWFP </t>
    </r>
    <r>
      <rPr>
        <vertAlign val="superscript"/>
        <sz val="9"/>
        <rFont val="Arial"/>
        <family val="2"/>
      </rPr>
      <t xml:space="preserve">4) </t>
    </r>
  </si>
  <si>
    <r>
      <t>4)</t>
    </r>
    <r>
      <rPr>
        <sz val="9"/>
        <rFont val="Arial"/>
        <family val="2"/>
      </rPr>
      <t xml:space="preserve"> NWFP = Non-Wood Forest Product</t>
    </r>
  </si>
  <si>
    <t>n.a.</t>
  </si>
  <si>
    <t>Table 5: Economic indicators of public ownership</t>
  </si>
  <si>
    <t>5.1</t>
  </si>
  <si>
    <t>5.2</t>
  </si>
  <si>
    <t>5.3</t>
  </si>
  <si>
    <t>5.4</t>
  </si>
  <si>
    <t>5.1.1</t>
  </si>
  <si>
    <t>5.2.1</t>
  </si>
  <si>
    <t>5.3.1</t>
  </si>
  <si>
    <t>5.4.1</t>
  </si>
  <si>
    <t>5.1.2</t>
  </si>
  <si>
    <t>5.2.2</t>
  </si>
  <si>
    <t>5.3.2</t>
  </si>
  <si>
    <t>5.4.2</t>
  </si>
  <si>
    <t>5.1.3</t>
  </si>
  <si>
    <t>5.2.3</t>
  </si>
  <si>
    <t>5.3.3</t>
  </si>
  <si>
    <t>5.4.3</t>
  </si>
  <si>
    <t>6. Please give data sources separately for national, provincial and communal ownership if sources differ.</t>
  </si>
  <si>
    <t>Data is collected from harvesting units. Estimations of the wood volume distributed by ownership categories has been done based on the contribution of the territorial inspectorates under the Ministry</t>
  </si>
  <si>
    <t>Table 7: Social background of individual private forest owners</t>
  </si>
  <si>
    <t>1. Occupation</t>
  </si>
  <si>
    <t>Occupation</t>
  </si>
  <si>
    <t>Field/Status of occupation</t>
  </si>
  <si>
    <t>Share of owners [%]</t>
  </si>
  <si>
    <t>7.1</t>
  </si>
  <si>
    <t>Individual owners, total</t>
  </si>
  <si>
    <t>7.1.1</t>
  </si>
  <si>
    <t>Individual owners</t>
  </si>
  <si>
    <t>Agriculture/Forestry, total</t>
  </si>
  <si>
    <t>7.1.1.1</t>
  </si>
  <si>
    <t>Agriculture/Forestry (full-time)</t>
  </si>
  <si>
    <t>7.1.1.2</t>
  </si>
  <si>
    <t>Agriculture/Forestry (part-time)</t>
  </si>
  <si>
    <t>7.1.2</t>
  </si>
  <si>
    <t>Outside Agriculture/Forestry</t>
  </si>
  <si>
    <t>7.1.3</t>
  </si>
  <si>
    <t>Pensioner</t>
  </si>
  <si>
    <t>2. Residence</t>
  </si>
  <si>
    <t>Residence</t>
  </si>
  <si>
    <t>Location of residence</t>
  </si>
  <si>
    <t>7.2</t>
  </si>
  <si>
    <t>7.2.1</t>
  </si>
  <si>
    <t>Rural area</t>
  </si>
  <si>
    <t>7.2.2</t>
  </si>
  <si>
    <t>Urban area, total</t>
  </si>
  <si>
    <t>7.2.2.1</t>
  </si>
  <si>
    <t>City (&lt; 20000 inhabitants)</t>
  </si>
  <si>
    <t>7.2.2.2</t>
  </si>
  <si>
    <t>City (&gt; 20000 inhabitants)</t>
  </si>
  <si>
    <t>7.2.3</t>
  </si>
  <si>
    <t>Other</t>
  </si>
  <si>
    <t>3. Objectives</t>
  </si>
  <si>
    <t>Objectives of ownership</t>
  </si>
  <si>
    <t>Main objective</t>
  </si>
  <si>
    <t>7.3</t>
  </si>
  <si>
    <t>7.3.1</t>
  </si>
  <si>
    <t>Conservation</t>
  </si>
  <si>
    <t>7.3.2</t>
  </si>
  <si>
    <t>Multi-purpose</t>
  </si>
  <si>
    <t>7.3.3</t>
  </si>
  <si>
    <t>Production</t>
  </si>
  <si>
    <t>7.3.4</t>
  </si>
  <si>
    <t>Protection</t>
  </si>
  <si>
    <t>7.3.5</t>
  </si>
  <si>
    <t>Social services</t>
  </si>
  <si>
    <t>7.3.6</t>
  </si>
  <si>
    <t>None or unknown</t>
  </si>
  <si>
    <t>Field/status of occupation:</t>
  </si>
  <si>
    <t>Location of residence:</t>
  </si>
  <si>
    <t>Main objective:</t>
  </si>
  <si>
    <t>1. "Objectives of ownership" are equivalent to the FRA 2005 definitions "Designated functions of Forest and Other wooded land" (see Annex I)</t>
  </si>
  <si>
    <r>
      <t xml:space="preserve">Country specifications: </t>
    </r>
    <r>
      <rPr>
        <i/>
        <sz val="9"/>
        <rFont val="Arial"/>
        <family val="2"/>
      </rPr>
      <t>none</t>
    </r>
  </si>
  <si>
    <t>Table 6: Demographic information on individual private forest owners</t>
  </si>
  <si>
    <t>Age classes [years]</t>
  </si>
  <si>
    <t>Share of female owners [%]</t>
  </si>
  <si>
    <t>6</t>
  </si>
  <si>
    <t>6.1</t>
  </si>
  <si>
    <t>&lt; 30</t>
  </si>
  <si>
    <t>6.2</t>
  </si>
  <si>
    <t>30 to 60</t>
  </si>
  <si>
    <t>6.3</t>
  </si>
  <si>
    <t>&gt; 60</t>
  </si>
  <si>
    <t>Number of owners:</t>
  </si>
  <si>
    <t>Territorial Forest Inspectorates</t>
  </si>
  <si>
    <t>Share of female owners:</t>
  </si>
  <si>
    <t>&lt; 30:</t>
  </si>
  <si>
    <t>30 to 60:</t>
  </si>
  <si>
    <t>&gt; 60:</t>
  </si>
  <si>
    <t>Reporting notes:</t>
  </si>
  <si>
    <t>1. Please feel free to edit the breakdowns in the column “Age classes [years]” if you prefer a different breakdown.</t>
  </si>
  <si>
    <r>
      <t>Country specifications:</t>
    </r>
    <r>
      <rPr>
        <i/>
        <sz val="9"/>
        <rFont val="Arial"/>
        <family val="2"/>
      </rPr>
      <t xml:space="preserve"> none</t>
    </r>
  </si>
  <si>
    <t>There are no differences</t>
  </si>
  <si>
    <t>N.a.</t>
  </si>
  <si>
    <t>Not applicable</t>
  </si>
  <si>
    <t>...</t>
  </si>
  <si>
    <t xml:space="preserve">According to national legislation, forest owners are obliged to ensure forest management either by their own established forest structure, with staff formed by professional foresters,  or by contracting  management services with existing state or private management structures (forest districts). Private forest owners - individuals, with smaller areas, if not associated,  are contracting such services. </t>
  </si>
  <si>
    <t>National Institute for Statistics</t>
  </si>
  <si>
    <t>Records in the State Forest Authority</t>
  </si>
  <si>
    <t xml:space="preserve">Forest inventory </t>
  </si>
  <si>
    <t>Annual increment multiplied by forest area</t>
  </si>
  <si>
    <t>Records in the ministry</t>
  </si>
  <si>
    <t xml:space="preserve">The Association of Private Forest Owners from Romania is the largest and it is member of the Confederation of European Forest Owners. There are other few smaller associations. </t>
  </si>
  <si>
    <t>1st January-31December 2005</t>
  </si>
  <si>
    <t>Forest districts, managed by forest professional staff</t>
  </si>
  <si>
    <t>Statistical reports</t>
  </si>
  <si>
    <t xml:space="preserve">Official Records </t>
  </si>
  <si>
    <t xml:space="preserve">Forest area certified is in the FSC system. As a small part of the state owned forests certified could be restituted to former owners, the certificate will be no more valid for such areas as the owner would change.   </t>
  </si>
  <si>
    <t>For all categories:</t>
  </si>
  <si>
    <t>FOWL stands for the Romanian "forest fund" which could be assimilated to the UNECE/FAO definition of forests. According to the new definition of "forest", in force since the end of 2005, afforested pastures can also be considered forests. According to the Statistical Yearbook for 2005, "forest and other vegetation lands", including afforested pastures, account for 6,742,800 ha. No breakdown of "forest and other vegetation lands" exists by ownership structure, but it is know that most of the difference between "forest fund" and "forest and other vegetation land" is in communal ownership.</t>
  </si>
  <si>
    <t>According to national legislation, forest owners are obliged to ensure forest management either by their own established forest structure or by contracting  management services with existing state or private management structures (forest districts). Private forest owners - individuals, with smaller areas, if not associated,  are contracting such services. The number of holdings provided in the table represents such private management structures, authorised to function. There are 55 private holdings, viewing holdings as a "single unit from the point of view of  management and utilization". The remaining area of 688,000 ha. is owned by individuals. No accurate distribution of this area exsits by property size, but it is mostly located in properties small than 5 ha.</t>
  </si>
  <si>
    <t>Specify currency and unit of "Value":</t>
  </si>
  <si>
    <t>1 January-31December 2005</t>
  </si>
  <si>
    <t>For other categories:</t>
  </si>
  <si>
    <t>i.d.</t>
  </si>
  <si>
    <t>Law no. 18/1991 : about 356 000 ha  of forest were restituted to the private owners;
Law no. 1/2000 : additional 1.8 million ha of forest were restituted to the former forest owners                                                                                                                                                           Law no. 247/2005 : an estimated area of about 2 million ha will be further restituted to former owners</t>
  </si>
  <si>
    <t>The Association of Private Forest Owners from Romania has 21 branches and subsidiaries and comprises about 670 legal persons and 190 individuals. Each legal person is in turn an association of forest owners. One can estimate a number of about 1 million forest owners, which is larger than the total number estimated through our inspectorates. There is a lack of accurate information on this figure. This association is an associated member of the Confederation of European Forest Owners.</t>
  </si>
  <si>
    <t xml:space="preserve">In order to eliminate the fragmentation of property of individual private owners' inconvenience concerning the SFM, appropriate legislation has been developed. Accordingly, forest owners are obliged to ensure forest management either by their own established forest structure or by contracting  management services with existing state or private management structures (forest districts). Private forest owners - individuals, with smaller areas, if not associated,  are contracting such services. </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</si>
</sst>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quot;Yes&quot;;&quot;Yes&quot;;&quot;No&quot;"/>
    <numFmt numFmtId="196" formatCode="&quot;True&quot;;&quot;True&quot;;&quot;False&quot;"/>
    <numFmt numFmtId="197" formatCode="&quot;On&quot;;&quot;On&quot;;&quot;Off&quot;"/>
    <numFmt numFmtId="198" formatCode="00000"/>
    <numFmt numFmtId="199" formatCode="[$-407]dddd\,\ d\.\ mmmm\ yyyy"/>
    <numFmt numFmtId="200" formatCode="&quot;Ja&quot;;&quot;Ja&quot;;&quot;Nein&quot;"/>
    <numFmt numFmtId="201" formatCode="&quot;Wahr&quot;;&quot;Wahr&quot;;&quot;Falsch&quot;"/>
    <numFmt numFmtId="202" formatCode="&quot;Ein&quot;;&quot;Ein&quot;;&quot;Aus&quot;"/>
    <numFmt numFmtId="203" formatCode="[$€-2]\ #,##0.00_);[Red]\([$€-2]\ #,##0.00\)"/>
    <numFmt numFmtId="204" formatCode="#,##0\ &quot;lei&quot;;\-#,##0\ &quot;lei&quot;"/>
    <numFmt numFmtId="205" formatCode="#,##0\ &quot;lei&quot;;[Red]\-#,##0\ &quot;lei&quot;"/>
    <numFmt numFmtId="206" formatCode="#,##0.00\ &quot;lei&quot;;\-#,##0.00\ &quot;lei&quot;"/>
    <numFmt numFmtId="207" formatCode="#,##0.00\ &quot;lei&quot;;[Red]\-#,##0.00\ &quot;lei&quot;"/>
    <numFmt numFmtId="208" formatCode="_-* #,##0\ &quot;lei&quot;_-;\-* #,##0\ &quot;lei&quot;_-;_-* &quot;-&quot;\ &quot;lei&quot;_-;_-@_-"/>
    <numFmt numFmtId="209" formatCode="_-* #,##0\ _l_e_i_-;\-* #,##0\ _l_e_i_-;_-* &quot;-&quot;\ _l_e_i_-;_-@_-"/>
    <numFmt numFmtId="210" formatCode="_-* #,##0.00\ &quot;lei&quot;_-;\-* #,##0.00\ &quot;lei&quot;_-;_-* &quot;-&quot;??\ &quot;lei&quot;_-;_-@_-"/>
    <numFmt numFmtId="211" formatCode="_-* #,##0.00\ _l_e_i_-;\-* #,##0.00\ _l_e_i_-;_-* &quot;-&quot;??\ _l_e_i_-;_-@_-"/>
    <numFmt numFmtId="212" formatCode="#,##0.0"/>
    <numFmt numFmtId="213" formatCode="#,##0.000"/>
    <numFmt numFmtId="214" formatCode="#,##0.0000"/>
    <numFmt numFmtId="215" formatCode="#,##0\ [$€-1];[Red]\-#,##0\ [$€-1]"/>
    <numFmt numFmtId="216" formatCode="0.000"/>
    <numFmt numFmtId="217" formatCode="0_);\(0\)"/>
    <numFmt numFmtId="218" formatCode="&quot;€&quot;#,##0_);\(&quot;€&quot;#,##0\)"/>
    <numFmt numFmtId="219" formatCode="&quot;€&quot;#,##0_);[Red]\(&quot;€&quot;#,##0\)"/>
    <numFmt numFmtId="220" formatCode="&quot;€&quot;#,##0.00_);\(&quot;€&quot;#,##0.00\)"/>
    <numFmt numFmtId="221" formatCode="&quot;€&quot;#,##0.00_);[Red]\(&quot;€&quot;#,##0.00\)"/>
    <numFmt numFmtId="222" formatCode="_(&quot;€&quot;* #,##0_);_(&quot;€&quot;* \(#,##0\);_(&quot;€&quot;* &quot;-&quot;_);_(@_)"/>
    <numFmt numFmtId="223" formatCode="_(&quot;€&quot;* #,##0.00_);_(&quot;€&quot;* \(#,##0.00\);_(&quot;€&quot;* &quot;-&quot;??_);_(@_)"/>
    <numFmt numFmtId="224" formatCode="&quot;Da&quot;;&quot;Da&quot;;&quot;Nu&quot;"/>
    <numFmt numFmtId="225" formatCode="&quot;Adevărat&quot;;&quot;Adevărat&quot;;&quot;Fals&quot;"/>
    <numFmt numFmtId="226" formatCode="&quot;Activat&quot;;&quot;Activat&quot;;&quot;Dezactivat&quot;"/>
  </numFmts>
  <fonts count="25">
    <font>
      <sz val="10"/>
      <name val="Arial"/>
      <family val="0"/>
    </font>
    <font>
      <b/>
      <sz val="10"/>
      <name val="Arial"/>
      <family val="2"/>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2"/>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
      <i/>
      <sz val="9"/>
      <name val="Arial"/>
      <family val="2"/>
    </font>
    <font>
      <sz val="12"/>
      <color indexed="8"/>
      <name val="Times New Roman"/>
      <family val="0"/>
    </font>
    <font>
      <sz val="90"/>
      <color indexed="8"/>
      <name val="Tahoma"/>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1">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color indexed="63"/>
      </right>
      <top>
        <color indexed="63"/>
      </top>
      <bottom style="mediu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
      <left style="thin"/>
      <right style="thin"/>
      <top style="medium"/>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style="medium"/>
      <bottom style="medium"/>
    </border>
    <border>
      <left style="thin"/>
      <right style="medium"/>
      <top style="medium"/>
      <bottom style="medium"/>
    </border>
    <border>
      <left>
        <color indexed="63"/>
      </left>
      <right style="medium"/>
      <top style="medium"/>
      <bottom style="thin"/>
    </border>
    <border>
      <left style="thin"/>
      <right style="thin"/>
      <top style="thin"/>
      <bottom>
        <color indexed="63"/>
      </botto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style="thin"/>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color indexed="63"/>
      </left>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style="medium"/>
    </border>
    <border>
      <left style="thin"/>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20">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0" fillId="0" borderId="0" xfId="0" applyFont="1" applyAlignment="1" applyProtection="1">
      <alignment/>
      <protection hidden="1"/>
    </xf>
    <xf numFmtId="0" fontId="11" fillId="0" borderId="0" xfId="0" applyFont="1" applyAlignment="1" applyProtection="1">
      <alignment horizontal="center"/>
      <protection/>
    </xf>
    <xf numFmtId="0" fontId="12" fillId="0" borderId="0" xfId="0" applyFont="1" applyAlignment="1" applyProtection="1">
      <alignment/>
      <protection hidden="1"/>
    </xf>
    <xf numFmtId="0" fontId="0" fillId="0" borderId="0" xfId="0" applyFont="1" applyAlignment="1" applyProtection="1">
      <alignment horizontal="center"/>
      <protection/>
    </xf>
    <xf numFmtId="0" fontId="13" fillId="0" borderId="0" xfId="0" applyFont="1" applyFill="1" applyAlignment="1" applyProtection="1">
      <alignment horizontal="center"/>
      <protection/>
    </xf>
    <xf numFmtId="0" fontId="14" fillId="0" borderId="0" xfId="0" applyFont="1" applyAlignment="1" applyProtection="1">
      <alignment horizontal="center"/>
      <protection/>
    </xf>
    <xf numFmtId="0" fontId="1" fillId="0" borderId="0" xfId="0" applyFont="1" applyAlignment="1" applyProtection="1">
      <alignment/>
      <protection/>
    </xf>
    <xf numFmtId="0" fontId="11"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5" fillId="0" borderId="0" xfId="0" applyFont="1" applyFill="1" applyAlignment="1" applyProtection="1">
      <alignment/>
      <protection/>
    </xf>
    <xf numFmtId="0" fontId="16"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2" fillId="0" borderId="0" xfId="0" applyFont="1" applyAlignment="1" applyProtection="1">
      <alignment/>
      <protection/>
    </xf>
    <xf numFmtId="0" fontId="17"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7" fillId="0" borderId="0" xfId="18" applyFont="1" applyAlignment="1" applyProtection="1">
      <alignment/>
      <protection/>
    </xf>
    <xf numFmtId="0" fontId="4" fillId="3" borderId="10" xfId="0" applyFont="1" applyFill="1" applyBorder="1" applyAlignment="1" applyProtection="1">
      <alignment horizontal="center"/>
      <protection/>
    </xf>
    <xf numFmtId="0" fontId="18" fillId="0" borderId="0" xfId="19" applyFont="1" applyFill="1" applyBorder="1" applyAlignment="1" applyProtection="1">
      <alignment vertical="center"/>
      <protection/>
    </xf>
    <xf numFmtId="0" fontId="4" fillId="0" borderId="0" xfId="0" applyFont="1" applyAlignment="1">
      <alignment horizontal="center"/>
    </xf>
    <xf numFmtId="0" fontId="4" fillId="0" borderId="11" xfId="0" applyNumberFormat="1" applyFont="1" applyBorder="1" applyAlignment="1" applyProtection="1">
      <alignment/>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12"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7" xfId="0" applyFont="1" applyFill="1" applyBorder="1" applyAlignment="1">
      <alignment horizontal="left"/>
    </xf>
    <xf numFmtId="0" fontId="4" fillId="0" borderId="0" xfId="0" applyFont="1" applyFill="1" applyBorder="1" applyAlignment="1" applyProtection="1">
      <alignmen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wrapText="1"/>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13" xfId="0" applyFont="1" applyFill="1" applyBorder="1" applyAlignment="1" applyProtection="1">
      <alignment/>
      <protection/>
    </xf>
    <xf numFmtId="0" fontId="4" fillId="0" borderId="14"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1" xfId="0" applyFont="1" applyFill="1" applyBorder="1" applyAlignment="1" applyProtection="1">
      <alignment horizontal="center" vertical="center" wrapText="1"/>
      <protection/>
    </xf>
    <xf numFmtId="0" fontId="4" fillId="3" borderId="12"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12"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15" xfId="0" applyFont="1" applyBorder="1" applyAlignment="1" applyProtection="1">
      <alignment horizontal="left" indent="2"/>
      <protection/>
    </xf>
    <xf numFmtId="0" fontId="5" fillId="0" borderId="0" xfId="0" applyFont="1" applyBorder="1" applyAlignment="1" applyProtection="1">
      <alignment horizontal="left"/>
      <protection/>
    </xf>
    <xf numFmtId="0" fontId="4" fillId="0" borderId="0" xfId="0" applyFont="1" applyFill="1" applyBorder="1" applyAlignment="1" applyProtection="1">
      <alignment/>
      <protection/>
    </xf>
    <xf numFmtId="0" fontId="9" fillId="0" borderId="0" xfId="0" applyFont="1" applyAlignment="1" applyProtection="1">
      <alignment/>
      <protection/>
    </xf>
    <xf numFmtId="0" fontId="4" fillId="0" borderId="0" xfId="0" applyFont="1" applyFill="1" applyBorder="1" applyAlignment="1" applyProtection="1">
      <alignment horizontal="left"/>
      <protection/>
    </xf>
    <xf numFmtId="0" fontId="17" fillId="0" borderId="0" xfId="18" applyFont="1" applyAlignment="1" applyProtection="1">
      <alignment/>
      <protection/>
    </xf>
    <xf numFmtId="1" fontId="4" fillId="2" borderId="1" xfId="0" applyNumberFormat="1" applyFont="1" applyFill="1" applyBorder="1" applyAlignment="1" applyProtection="1">
      <alignment horizontal="right"/>
      <protection locked="0"/>
    </xf>
    <xf numFmtId="0" fontId="18" fillId="0" borderId="0" xfId="19"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wrapText="1"/>
      <protection/>
    </xf>
    <xf numFmtId="0" fontId="4" fillId="2" borderId="0" xfId="0" applyFont="1" applyFill="1" applyBorder="1" applyAlignment="1" applyProtection="1">
      <alignment horizontal="left"/>
      <protection locked="0"/>
    </xf>
    <xf numFmtId="0" fontId="4" fillId="2" borderId="17" xfId="0" applyFont="1" applyFill="1" applyBorder="1" applyAlignment="1" applyProtection="1">
      <alignment horizontal="left"/>
      <protection locked="0"/>
    </xf>
    <xf numFmtId="0" fontId="4" fillId="3" borderId="6" xfId="0" applyFont="1" applyFill="1" applyBorder="1" applyAlignment="1" applyProtection="1">
      <alignment horizontal="center" vertical="center" wrapText="1"/>
      <protection/>
    </xf>
    <xf numFmtId="0" fontId="4" fillId="2" borderId="18"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49" fontId="4" fillId="0" borderId="20" xfId="0" applyNumberFormat="1" applyFont="1" applyFill="1" applyBorder="1" applyAlignment="1" applyProtection="1">
      <alignment horizontal="left" vertical="top"/>
      <protection/>
    </xf>
    <xf numFmtId="49" fontId="4" fillId="0" borderId="21" xfId="0" applyNumberFormat="1" applyFont="1" applyFill="1" applyBorder="1" applyAlignment="1" applyProtection="1">
      <alignment horizontal="left" vertical="top"/>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right"/>
      <protection/>
    </xf>
    <xf numFmtId="0" fontId="4" fillId="0" borderId="22" xfId="0" applyFont="1" applyFill="1" applyBorder="1" applyAlignment="1" applyProtection="1">
      <alignment horizontal="right"/>
      <protection/>
    </xf>
    <xf numFmtId="0" fontId="4" fillId="2" borderId="23" xfId="0" applyFont="1" applyFill="1" applyBorder="1" applyAlignment="1" applyProtection="1">
      <alignment horizontal="center"/>
      <protection locked="0"/>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8" xfId="0" applyFont="1" applyFill="1" applyBorder="1" applyAlignment="1" applyProtection="1">
      <alignment horizontal="center" vertical="center"/>
      <protection/>
    </xf>
    <xf numFmtId="0" fontId="4" fillId="4" borderId="12"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1" fontId="4" fillId="2" borderId="8" xfId="0" applyNumberFormat="1" applyFont="1" applyFill="1" applyBorder="1" applyAlignment="1" applyProtection="1">
      <alignment horizontal="right" vertical="center"/>
      <protection locked="0"/>
    </xf>
    <xf numFmtId="1" fontId="4" fillId="2" borderId="12" xfId="0" applyNumberFormat="1" applyFont="1" applyFill="1" applyBorder="1" applyAlignment="1" applyProtection="1">
      <alignment horizontal="right" vertical="center"/>
      <protection locked="0"/>
    </xf>
    <xf numFmtId="0" fontId="4" fillId="0" borderId="1"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1" fontId="4" fillId="2" borderId="9" xfId="0" applyNumberFormat="1" applyFont="1" applyFill="1" applyBorder="1" applyAlignment="1" applyProtection="1">
      <alignment horizontal="right" vertical="center"/>
      <protection locked="0"/>
    </xf>
    <xf numFmtId="1" fontId="4" fillId="2" borderId="7" xfId="0" applyNumberFormat="1" applyFont="1" applyFill="1" applyBorder="1" applyAlignment="1" applyProtection="1">
      <alignment horizontal="right" vertical="center"/>
      <protection locked="0"/>
    </xf>
    <xf numFmtId="0" fontId="20" fillId="0" borderId="0" xfId="0" applyFont="1" applyBorder="1" applyAlignment="1" applyProtection="1">
      <alignment horizontal="center"/>
      <protection/>
    </xf>
    <xf numFmtId="0" fontId="4" fillId="3" borderId="16" xfId="0" applyFont="1" applyFill="1" applyBorder="1" applyAlignment="1" applyProtection="1">
      <alignment horizontal="center"/>
      <protection/>
    </xf>
    <xf numFmtId="0" fontId="4" fillId="3" borderId="24" xfId="0" applyFont="1" applyFill="1" applyBorder="1" applyAlignment="1" applyProtection="1">
      <alignment horizontal="center"/>
      <protection/>
    </xf>
    <xf numFmtId="0" fontId="4" fillId="2" borderId="25" xfId="0" applyFont="1" applyFill="1" applyBorder="1" applyAlignment="1" applyProtection="1">
      <alignment horizontal="center"/>
      <protection locked="0"/>
    </xf>
    <xf numFmtId="0" fontId="4" fillId="0" borderId="26" xfId="0" applyFont="1" applyFill="1" applyBorder="1" applyAlignment="1" applyProtection="1">
      <alignment horizontal="center"/>
      <protection/>
    </xf>
    <xf numFmtId="0" fontId="4" fillId="2" borderId="15" xfId="0" applyFont="1" applyFill="1" applyBorder="1" applyAlignment="1" applyProtection="1">
      <alignment horizontal="center"/>
      <protection locked="0"/>
    </xf>
    <xf numFmtId="0" fontId="4" fillId="0" borderId="27"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18" fillId="0" borderId="0" xfId="0" applyFont="1" applyAlignment="1" applyProtection="1">
      <alignment/>
      <protection/>
    </xf>
    <xf numFmtId="0" fontId="4" fillId="0" borderId="22" xfId="0" applyFont="1" applyBorder="1" applyAlignment="1" applyProtection="1">
      <alignment/>
      <protection/>
    </xf>
    <xf numFmtId="0" fontId="4" fillId="0" borderId="28"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4" fillId="2" borderId="1" xfId="0" applyFont="1" applyFill="1" applyBorder="1" applyAlignment="1" applyProtection="1">
      <alignment horizontal="right" shrinkToFit="1"/>
      <protection locked="0"/>
    </xf>
    <xf numFmtId="0" fontId="4" fillId="2" borderId="1" xfId="0" applyFont="1" applyFill="1" applyBorder="1" applyAlignment="1" applyProtection="1">
      <alignment horizontal="right"/>
      <protection locked="0"/>
    </xf>
    <xf numFmtId="188" fontId="4" fillId="2" borderId="12" xfId="0" applyNumberFormat="1" applyFont="1" applyFill="1" applyBorder="1" applyAlignment="1" applyProtection="1">
      <alignment horizontal="right"/>
      <protection locked="0"/>
    </xf>
    <xf numFmtId="0" fontId="4" fillId="2" borderId="15" xfId="0" applyFont="1" applyFill="1" applyBorder="1" applyAlignment="1" applyProtection="1">
      <alignment horizontal="right"/>
      <protection locked="0"/>
    </xf>
    <xf numFmtId="188" fontId="4" fillId="2" borderId="7" xfId="0" applyNumberFormat="1" applyFont="1" applyFill="1" applyBorder="1" applyAlignment="1" applyProtection="1">
      <alignment horizontal="right"/>
      <protection locked="0"/>
    </xf>
    <xf numFmtId="0" fontId="20" fillId="0" borderId="0" xfId="0" applyFont="1" applyAlignment="1" applyProtection="1">
      <alignment/>
      <protection/>
    </xf>
    <xf numFmtId="0" fontId="4" fillId="2" borderId="1" xfId="0" applyFont="1" applyFill="1" applyBorder="1" applyAlignment="1" applyProtection="1">
      <alignment horizontal="center"/>
      <protection locked="0"/>
    </xf>
    <xf numFmtId="0" fontId="4" fillId="0" borderId="12" xfId="0" applyFont="1" applyFill="1" applyBorder="1" applyAlignment="1" applyProtection="1">
      <alignment horizontal="center"/>
      <protection/>
    </xf>
    <xf numFmtId="0" fontId="4" fillId="0" borderId="29" xfId="0" applyFont="1" applyFill="1" applyBorder="1" applyAlignment="1" applyProtection="1">
      <alignment horizontal="center"/>
      <protection/>
    </xf>
    <xf numFmtId="49" fontId="4" fillId="0" borderId="30" xfId="0" applyNumberFormat="1" applyFont="1" applyFill="1" applyBorder="1" applyAlignment="1" applyProtection="1">
      <alignment horizontal="left" vertical="top"/>
      <protection/>
    </xf>
    <xf numFmtId="49" fontId="4" fillId="0" borderId="31" xfId="0" applyNumberFormat="1" applyFont="1" applyFill="1" applyBorder="1" applyAlignment="1" applyProtection="1">
      <alignment horizontal="left" vertical="top"/>
      <protection/>
    </xf>
    <xf numFmtId="0" fontId="4" fillId="0" borderId="1" xfId="0" applyFont="1" applyBorder="1" applyAlignment="1" applyProtection="1">
      <alignment/>
      <protection/>
    </xf>
    <xf numFmtId="0" fontId="3" fillId="0" borderId="1" xfId="0" applyFont="1" applyBorder="1" applyAlignment="1" applyProtection="1">
      <alignment/>
      <protection/>
    </xf>
    <xf numFmtId="0" fontId="4" fillId="0" borderId="1" xfId="0" applyFont="1" applyBorder="1" applyAlignment="1" applyProtection="1">
      <alignment/>
      <protection/>
    </xf>
    <xf numFmtId="0" fontId="4" fillId="2" borderId="25" xfId="0" applyFont="1" applyFill="1" applyBorder="1" applyAlignment="1" applyProtection="1">
      <alignment horizontal="left"/>
      <protection locked="0"/>
    </xf>
    <xf numFmtId="0" fontId="4" fillId="0" borderId="2"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protection/>
    </xf>
    <xf numFmtId="0" fontId="4" fillId="0" borderId="15" xfId="0" applyFont="1" applyBorder="1" applyAlignment="1" applyProtection="1">
      <alignment/>
      <protection/>
    </xf>
    <xf numFmtId="0" fontId="4" fillId="0" borderId="7" xfId="0" applyFont="1" applyBorder="1" applyAlignment="1" applyProtection="1">
      <alignment/>
      <protection/>
    </xf>
    <xf numFmtId="0" fontId="3" fillId="0" borderId="3" xfId="0" applyFont="1" applyBorder="1" applyAlignment="1" applyProtection="1">
      <alignment/>
      <protection/>
    </xf>
    <xf numFmtId="0" fontId="3" fillId="0" borderId="12" xfId="0" applyFont="1" applyBorder="1" applyAlignment="1" applyProtection="1">
      <alignment/>
      <protection/>
    </xf>
    <xf numFmtId="0" fontId="4" fillId="0" borderId="12" xfId="0" applyFont="1" applyBorder="1" applyAlignment="1" applyProtection="1">
      <alignment/>
      <protection/>
    </xf>
    <xf numFmtId="0" fontId="4" fillId="0" borderId="22" xfId="0" applyFont="1" applyFill="1" applyBorder="1" applyAlignment="1" applyProtection="1">
      <alignment/>
      <protection/>
    </xf>
    <xf numFmtId="0" fontId="21" fillId="0" borderId="0" xfId="0" applyFont="1" applyAlignment="1" applyProtection="1">
      <alignment/>
      <protection/>
    </xf>
    <xf numFmtId="0" fontId="3" fillId="0" borderId="0" xfId="0" applyFont="1" applyFill="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3" borderId="12"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0" fontId="4" fillId="0" borderId="1" xfId="0" applyFont="1" applyFill="1" applyBorder="1" applyAlignment="1" applyProtection="1">
      <alignment horizontal="center" vertical="center"/>
      <protection/>
    </xf>
    <xf numFmtId="0" fontId="4" fillId="4" borderId="1" xfId="0" applyFont="1" applyFill="1" applyBorder="1" applyAlignment="1" applyProtection="1">
      <alignment horizontal="center" vertical="center"/>
      <protection/>
    </xf>
    <xf numFmtId="0" fontId="4" fillId="4" borderId="12"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0" fontId="4" fillId="2" borderId="12" xfId="0" applyFont="1" applyFill="1" applyBorder="1" applyAlignment="1" applyProtection="1">
      <alignment horizontal="right"/>
      <protection locked="0"/>
    </xf>
    <xf numFmtId="0" fontId="20" fillId="0" borderId="0" xfId="0" applyFont="1" applyFill="1" applyBorder="1" applyAlignment="1" applyProtection="1">
      <alignment horizontal="left" shrinkToFi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1" fontId="4" fillId="3" borderId="1" xfId="0" applyNumberFormat="1" applyFont="1" applyFill="1" applyBorder="1" applyAlignment="1" applyProtection="1" quotePrefix="1">
      <alignment horizontal="right"/>
      <protection/>
    </xf>
    <xf numFmtId="0" fontId="4" fillId="0" borderId="11" xfId="0" applyFont="1" applyBorder="1" applyAlignment="1" applyProtection="1">
      <alignment/>
      <protection/>
    </xf>
    <xf numFmtId="0" fontId="4" fillId="0" borderId="18" xfId="0" applyFont="1" applyBorder="1" applyAlignment="1" applyProtection="1">
      <alignment/>
      <protection/>
    </xf>
    <xf numFmtId="0" fontId="4" fillId="0" borderId="32" xfId="0" applyFont="1" applyBorder="1" applyAlignment="1" applyProtection="1">
      <alignment/>
      <protection/>
    </xf>
    <xf numFmtId="17" fontId="4" fillId="0" borderId="15" xfId="0" applyNumberFormat="1" applyFont="1" applyFill="1" applyBorder="1" applyAlignment="1" applyProtection="1">
      <alignment horizontal="left" indent="1"/>
      <protection/>
    </xf>
    <xf numFmtId="0" fontId="4" fillId="3" borderId="15" xfId="0" applyFont="1" applyFill="1" applyBorder="1" applyAlignment="1" applyProtection="1" quotePrefix="1">
      <alignment horizontal="right"/>
      <protection/>
    </xf>
    <xf numFmtId="0" fontId="4" fillId="0" borderId="13" xfId="0" applyFont="1" applyBorder="1" applyAlignment="1" applyProtection="1">
      <alignment/>
      <protection/>
    </xf>
    <xf numFmtId="0" fontId="4" fillId="0" borderId="33" xfId="0" applyFont="1" applyBorder="1" applyAlignment="1" applyProtection="1">
      <alignment/>
      <protection/>
    </xf>
    <xf numFmtId="0" fontId="3" fillId="0" borderId="0" xfId="0" applyFont="1" applyFill="1" applyBorder="1" applyAlignment="1" applyProtection="1">
      <alignment horizontal="left"/>
      <protection locked="0"/>
    </xf>
    <xf numFmtId="0" fontId="3" fillId="0" borderId="0" xfId="0" applyFont="1" applyBorder="1" applyAlignment="1" applyProtection="1">
      <alignment/>
      <protection/>
    </xf>
    <xf numFmtId="0" fontId="4" fillId="0" borderId="0" xfId="0" applyFont="1" applyAlignment="1" applyProtection="1">
      <alignment vertical="top" wrapText="1"/>
      <protection/>
    </xf>
    <xf numFmtId="2" fontId="5" fillId="0" borderId="0" xfId="0" applyNumberFormat="1" applyFont="1" applyFill="1" applyBorder="1" applyAlignment="1" applyProtection="1">
      <alignment horizontal="left"/>
      <protection/>
    </xf>
    <xf numFmtId="0" fontId="4" fillId="0" borderId="0" xfId="0" applyFont="1" applyAlignment="1" applyProtection="1">
      <alignment horizontal="left" wrapText="1"/>
      <protection/>
    </xf>
    <xf numFmtId="0" fontId="3" fillId="0" borderId="0" xfId="0" applyFont="1" applyFill="1" applyBorder="1" applyAlignment="1" applyProtection="1">
      <alignment horizontal="left"/>
      <protection/>
    </xf>
    <xf numFmtId="0" fontId="21"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1" fontId="4" fillId="3" borderId="15" xfId="0" applyNumberFormat="1" applyFont="1" applyFill="1" applyBorder="1" applyAlignment="1" applyProtection="1" quotePrefix="1">
      <alignment horizontal="right"/>
      <protection/>
    </xf>
    <xf numFmtId="0" fontId="3" fillId="0" borderId="0" xfId="0" applyFont="1" applyAlignment="1" applyProtection="1">
      <alignment/>
      <protection/>
    </xf>
    <xf numFmtId="1" fontId="4" fillId="2" borderId="1" xfId="0" applyNumberFormat="1" applyFont="1" applyFill="1" applyBorder="1" applyAlignment="1" applyProtection="1">
      <alignment horizontal="right" vertical="center"/>
      <protection locked="0"/>
    </xf>
    <xf numFmtId="0" fontId="21" fillId="0" borderId="0" xfId="0" applyFont="1" applyBorder="1" applyAlignment="1" applyProtection="1">
      <alignment horizontal="left" indent="2"/>
      <protection/>
    </xf>
    <xf numFmtId="0" fontId="9" fillId="0" borderId="0" xfId="0" applyFont="1" applyBorder="1" applyAlignment="1" applyProtection="1">
      <alignment/>
      <protection/>
    </xf>
    <xf numFmtId="2" fontId="4" fillId="4" borderId="4" xfId="0" applyNumberFormat="1" applyFont="1" applyFill="1" applyBorder="1" applyAlignment="1" applyProtection="1" quotePrefix="1">
      <alignment horizontal="left"/>
      <protection/>
    </xf>
    <xf numFmtId="0" fontId="4" fillId="4" borderId="3" xfId="0" applyFont="1" applyFill="1" applyBorder="1" applyAlignment="1" applyProtection="1" quotePrefix="1">
      <alignment/>
      <protection/>
    </xf>
    <xf numFmtId="0" fontId="4" fillId="0" borderId="7" xfId="0" applyFont="1" applyFill="1" applyBorder="1" applyAlignment="1" applyProtection="1">
      <alignment horizontal="center"/>
      <protection/>
    </xf>
    <xf numFmtId="0" fontId="21" fillId="0" borderId="0" xfId="0" applyFont="1" applyAlignment="1" applyProtection="1">
      <alignment wrapText="1"/>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3" fontId="4" fillId="2" borderId="1" xfId="0" applyNumberFormat="1" applyFont="1" applyFill="1" applyBorder="1" applyAlignment="1" applyProtection="1">
      <alignment horizontal="right"/>
      <protection locked="0"/>
    </xf>
    <xf numFmtId="0" fontId="4" fillId="2" borderId="23" xfId="0" applyFont="1" applyFill="1" applyBorder="1" applyAlignment="1" applyProtection="1">
      <alignment horizontal="left"/>
      <protection locked="0"/>
    </xf>
    <xf numFmtId="0" fontId="4" fillId="2" borderId="34" xfId="0" applyFont="1" applyFill="1" applyBorder="1" applyAlignment="1" applyProtection="1">
      <alignment/>
      <protection locked="0"/>
    </xf>
    <xf numFmtId="0" fontId="21" fillId="0" borderId="0" xfId="0" applyFont="1" applyBorder="1" applyAlignment="1" applyProtection="1">
      <alignment/>
      <protection/>
    </xf>
    <xf numFmtId="1" fontId="4" fillId="0" borderId="0" xfId="0" applyNumberFormat="1" applyFont="1" applyAlignment="1" applyProtection="1">
      <alignment/>
      <protection/>
    </xf>
    <xf numFmtId="3" fontId="4" fillId="0" borderId="0" xfId="0" applyNumberFormat="1" applyFont="1" applyAlignment="1" applyProtection="1">
      <alignment/>
      <protection/>
    </xf>
    <xf numFmtId="1" fontId="4" fillId="0" borderId="0" xfId="0" applyNumberFormat="1" applyFont="1" applyBorder="1" applyAlignment="1" applyProtection="1">
      <alignment/>
      <protection/>
    </xf>
    <xf numFmtId="0" fontId="21" fillId="0" borderId="0" xfId="0" applyFont="1" applyAlignment="1" applyProtection="1">
      <alignment/>
      <protection/>
    </xf>
    <xf numFmtId="1" fontId="4" fillId="0" borderId="1" xfId="0" applyNumberFormat="1" applyFont="1" applyBorder="1" applyAlignment="1" applyProtection="1">
      <alignment horizontal="left" indent="1"/>
      <protection/>
    </xf>
    <xf numFmtId="1" fontId="9" fillId="3" borderId="1" xfId="0" applyNumberFormat="1" applyFont="1" applyFill="1" applyBorder="1" applyAlignment="1" applyProtection="1">
      <alignment horizontal="left" vertical="center" indent="1"/>
      <protection/>
    </xf>
    <xf numFmtId="1" fontId="4" fillId="0" borderId="1" xfId="0" applyNumberFormat="1" applyFont="1" applyBorder="1" applyAlignment="1" applyProtection="1">
      <alignment horizontal="left" vertical="center" indent="1"/>
      <protection/>
    </xf>
    <xf numFmtId="1" fontId="4" fillId="0" borderId="1" xfId="0" applyNumberFormat="1" applyFont="1" applyBorder="1" applyAlignment="1" applyProtection="1">
      <alignment horizontal="left" indent="2"/>
      <protection/>
    </xf>
    <xf numFmtId="1" fontId="4" fillId="0" borderId="15" xfId="0" applyNumberFormat="1" applyFont="1" applyBorder="1" applyAlignment="1" applyProtection="1">
      <alignment horizontal="left" indent="1"/>
      <protection/>
    </xf>
    <xf numFmtId="1" fontId="4" fillId="2" borderId="15" xfId="0" applyNumberFormat="1" applyFont="1" applyFill="1" applyBorder="1" applyAlignment="1" applyProtection="1">
      <alignment horizontal="right" vertical="center"/>
      <protection locked="0"/>
    </xf>
    <xf numFmtId="1" fontId="4" fillId="3" borderId="1" xfId="0" applyNumberFormat="1" applyFont="1" applyFill="1" applyBorder="1" applyAlignment="1" applyProtection="1">
      <alignment horizontal="center" vertical="center" wrapText="1"/>
      <protection/>
    </xf>
    <xf numFmtId="1" fontId="4" fillId="3" borderId="12" xfId="0" applyNumberFormat="1" applyFont="1" applyFill="1" applyBorder="1" applyAlignment="1" applyProtection="1">
      <alignment horizontal="center" vertical="center" wrapText="1"/>
      <protection/>
    </xf>
    <xf numFmtId="1" fontId="4" fillId="0" borderId="1" xfId="0" applyNumberFormat="1" applyFont="1" applyFill="1" applyBorder="1" applyAlignment="1" applyProtection="1">
      <alignment/>
      <protection/>
    </xf>
    <xf numFmtId="1" fontId="4" fillId="0" borderId="1" xfId="0" applyNumberFormat="1" applyFont="1" applyFill="1" applyBorder="1" applyAlignment="1" applyProtection="1">
      <alignment horizontal="center" vertical="center"/>
      <protection/>
    </xf>
    <xf numFmtId="1" fontId="4" fillId="4" borderId="1" xfId="0" applyNumberFormat="1"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1" fontId="4" fillId="0" borderId="1" xfId="0" applyNumberFormat="1" applyFont="1" applyFill="1" applyBorder="1" applyAlignment="1" applyProtection="1">
      <alignment horizontal="left" indent="1"/>
      <protection/>
    </xf>
    <xf numFmtId="1" fontId="4" fillId="0" borderId="1" xfId="0" applyNumberFormat="1" applyFont="1" applyFill="1" applyBorder="1" applyAlignment="1" applyProtection="1">
      <alignment horizontal="left" indent="2"/>
      <protection/>
    </xf>
    <xf numFmtId="1" fontId="4" fillId="0" borderId="15" xfId="0" applyNumberFormat="1" applyFont="1" applyFill="1" applyBorder="1" applyAlignment="1" applyProtection="1">
      <alignment horizontal="left" indent="1"/>
      <protection/>
    </xf>
    <xf numFmtId="1" fontId="4" fillId="2" borderId="15" xfId="0" applyNumberFormat="1" applyFont="1" applyFill="1" applyBorder="1" applyAlignment="1" applyProtection="1">
      <alignment horizontal="right"/>
      <protection locked="0"/>
    </xf>
    <xf numFmtId="1" fontId="4" fillId="2" borderId="12" xfId="0" applyNumberFormat="1" applyFont="1" applyFill="1" applyBorder="1" applyAlignment="1" applyProtection="1">
      <alignment horizontal="right"/>
      <protection locked="0"/>
    </xf>
    <xf numFmtId="1" fontId="4" fillId="2" borderId="7" xfId="0" applyNumberFormat="1" applyFont="1" applyFill="1" applyBorder="1" applyAlignment="1" applyProtection="1">
      <alignment horizontal="right"/>
      <protection locked="0"/>
    </xf>
    <xf numFmtId="0" fontId="4" fillId="2" borderId="15" xfId="0" applyFont="1" applyFill="1" applyBorder="1" applyAlignment="1" applyProtection="1">
      <alignment horizontal="right" shrinkToFit="1"/>
      <protection locked="0"/>
    </xf>
    <xf numFmtId="0" fontId="4" fillId="4" borderId="4" xfId="0" applyNumberFormat="1" applyFont="1" applyFill="1" applyBorder="1" applyAlignment="1" applyProtection="1" quotePrefix="1">
      <alignment horizontal="left"/>
      <protection/>
    </xf>
    <xf numFmtId="0" fontId="4" fillId="2" borderId="7" xfId="0" applyFont="1" applyFill="1" applyBorder="1" applyAlignment="1" applyProtection="1">
      <alignment horizontal="right"/>
      <protection locked="0"/>
    </xf>
    <xf numFmtId="1" fontId="21" fillId="2" borderId="8"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justify"/>
      <protection/>
    </xf>
    <xf numFmtId="0" fontId="4"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protection/>
    </xf>
    <xf numFmtId="0" fontId="4" fillId="0" borderId="0" xfId="0" applyFont="1" applyFill="1" applyBorder="1" applyAlignment="1" applyProtection="1">
      <alignment horizontal="center" vertical="center"/>
      <protection/>
    </xf>
    <xf numFmtId="14" fontId="4" fillId="0" borderId="0" xfId="0" applyNumberFormat="1" applyFont="1" applyFill="1" applyBorder="1" applyAlignment="1" applyProtection="1" quotePrefix="1">
      <alignment horizontal="left"/>
      <protection/>
    </xf>
    <xf numFmtId="0" fontId="4" fillId="0" borderId="0" xfId="0" applyFont="1" applyFill="1" applyBorder="1" applyAlignment="1" applyProtection="1">
      <alignment horizontal="left" indent="1"/>
      <protection/>
    </xf>
    <xf numFmtId="1" fontId="21" fillId="0" borderId="0" xfId="0" applyNumberFormat="1" applyFont="1" applyFill="1" applyBorder="1" applyAlignment="1" applyProtection="1">
      <alignment horizontal="right"/>
      <protection locked="0"/>
    </xf>
    <xf numFmtId="1" fontId="21"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quotePrefix="1">
      <alignment horizontal="left"/>
      <protection/>
    </xf>
    <xf numFmtId="1" fontId="4" fillId="0" borderId="0" xfId="0" applyNumberFormat="1" applyFont="1" applyFill="1" applyBorder="1" applyAlignment="1" applyProtection="1">
      <alignment horizontal="right" vertical="center"/>
      <protection locked="0"/>
    </xf>
    <xf numFmtId="0" fontId="4" fillId="2" borderId="14" xfId="0" applyNumberFormat="1" applyFont="1" applyFill="1" applyBorder="1" applyAlignment="1" applyProtection="1">
      <alignment/>
      <protection locked="0"/>
    </xf>
    <xf numFmtId="0" fontId="4" fillId="2" borderId="23" xfId="0" applyFont="1" applyFill="1" applyBorder="1" applyAlignment="1" applyProtection="1">
      <alignment horizontal="left" wrapText="1"/>
      <protection locked="0"/>
    </xf>
    <xf numFmtId="14" fontId="6" fillId="2" borderId="1" xfId="0" applyNumberFormat="1" applyFont="1" applyFill="1" applyBorder="1" applyAlignment="1" applyProtection="1">
      <alignment horizontal="center"/>
      <protection locked="0"/>
    </xf>
    <xf numFmtId="0" fontId="4" fillId="3" borderId="1"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3" fillId="0" borderId="0" xfId="0" applyFont="1" applyBorder="1" applyAlignment="1" applyProtection="1">
      <alignment horizontal="left"/>
      <protection/>
    </xf>
    <xf numFmtId="0" fontId="4" fillId="0" borderId="2" xfId="0" applyFont="1" applyBorder="1" applyAlignment="1" applyProtection="1">
      <alignment horizontal="right"/>
      <protection/>
    </xf>
    <xf numFmtId="0" fontId="4" fillId="0" borderId="16" xfId="0" applyFont="1" applyBorder="1" applyAlignment="1" applyProtection="1">
      <alignment horizontal="right"/>
      <protection/>
    </xf>
    <xf numFmtId="0" fontId="4" fillId="2" borderId="16"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3" borderId="16" xfId="0" applyFont="1" applyFill="1" applyBorder="1" applyAlignment="1" applyProtection="1">
      <alignment horizontal="center" vertical="center" wrapText="1"/>
      <protection/>
    </xf>
    <xf numFmtId="0" fontId="18" fillId="0" borderId="0" xfId="0" applyFont="1" applyAlignment="1" applyProtection="1">
      <alignment horizontal="center"/>
      <protection/>
    </xf>
    <xf numFmtId="0" fontId="18" fillId="0" borderId="0" xfId="0" applyFont="1" applyFill="1" applyAlignment="1" applyProtection="1">
      <alignment horizontal="center"/>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0" fillId="2" borderId="6" xfId="0" applyFont="1" applyFill="1" applyBorder="1" applyAlignment="1" applyProtection="1">
      <alignment horizontal="left"/>
      <protection locked="0"/>
    </xf>
    <xf numFmtId="0" fontId="0" fillId="2" borderId="15" xfId="0" applyFont="1" applyFill="1" applyBorder="1" applyAlignment="1" applyProtection="1">
      <alignment horizontal="left" wrapText="1"/>
      <protection locked="0"/>
    </xf>
    <xf numFmtId="0" fontId="0" fillId="2" borderId="1" xfId="0" applyFont="1" applyFill="1" applyBorder="1" applyAlignment="1" applyProtection="1">
      <alignment horizontal="left" wrapText="1"/>
      <protection locked="0"/>
    </xf>
    <xf numFmtId="0" fontId="0" fillId="0" borderId="0" xfId="0" applyAlignment="1" applyProtection="1">
      <alignment horizontal="left" wrapText="1"/>
      <protection/>
    </xf>
    <xf numFmtId="0" fontId="18" fillId="0" borderId="0" xfId="19" applyFont="1" applyFill="1" applyBorder="1" applyAlignment="1" applyProtection="1">
      <alignment horizontal="center" vertical="center"/>
      <protection/>
    </xf>
    <xf numFmtId="0" fontId="0" fillId="2" borderId="1" xfId="0" applyFont="1" applyFill="1" applyBorder="1" applyAlignment="1" applyProtection="1">
      <alignment horizontal="left"/>
      <protection locked="0"/>
    </xf>
    <xf numFmtId="0" fontId="0" fillId="2" borderId="12"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0" fillId="2" borderId="26" xfId="0" applyFont="1" applyFill="1" applyBorder="1" applyAlignment="1" applyProtection="1">
      <alignment horizontal="left"/>
      <protection locked="0"/>
    </xf>
    <xf numFmtId="0" fontId="0" fillId="2" borderId="15"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16" xfId="0" applyFont="1" applyFill="1" applyBorder="1" applyAlignment="1" applyProtection="1">
      <alignment horizontal="left"/>
      <protection locked="0"/>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2" borderId="1" xfId="0" applyFont="1" applyFill="1" applyBorder="1" applyAlignment="1" applyProtection="1">
      <alignment horizontal="left" wrapText="1"/>
      <protection locked="0"/>
    </xf>
    <xf numFmtId="0" fontId="4" fillId="2" borderId="12" xfId="0" applyFont="1" applyFill="1" applyBorder="1" applyAlignment="1" applyProtection="1">
      <alignment horizontal="left" wrapText="1"/>
      <protection locked="0"/>
    </xf>
    <xf numFmtId="0" fontId="4" fillId="0" borderId="4" xfId="0" applyFont="1" applyBorder="1" applyAlignment="1" applyProtection="1">
      <alignment horizontal="right"/>
      <protection/>
    </xf>
    <xf numFmtId="0" fontId="4" fillId="0" borderId="15" xfId="0" applyFont="1" applyBorder="1" applyAlignment="1" applyProtection="1">
      <alignment horizontal="right"/>
      <protection/>
    </xf>
    <xf numFmtId="0" fontId="19" fillId="2" borderId="15" xfId="0" applyFont="1" applyFill="1" applyBorder="1" applyAlignment="1" applyProtection="1">
      <alignment horizontal="left" wrapText="1"/>
      <protection locked="0"/>
    </xf>
    <xf numFmtId="0" fontId="19" fillId="2" borderId="7" xfId="0" applyFont="1" applyFill="1" applyBorder="1" applyAlignment="1" applyProtection="1">
      <alignment horizontal="left" wrapText="1"/>
      <protection locked="0"/>
    </xf>
    <xf numFmtId="0" fontId="4" fillId="3" borderId="2" xfId="0" applyNumberFormat="1" applyFont="1" applyFill="1" applyBorder="1" applyAlignment="1" applyProtection="1">
      <alignment horizontal="center"/>
      <protection/>
    </xf>
    <xf numFmtId="0" fontId="4" fillId="3" borderId="16" xfId="0" applyNumberFormat="1" applyFont="1" applyFill="1" applyBorder="1" applyAlignment="1" applyProtection="1">
      <alignment horizontal="center"/>
      <protection/>
    </xf>
    <xf numFmtId="0" fontId="3" fillId="0" borderId="11" xfId="0" applyFont="1" applyBorder="1" applyAlignment="1" applyProtection="1">
      <alignment horizontal="left"/>
      <protection/>
    </xf>
    <xf numFmtId="0" fontId="4" fillId="0" borderId="13" xfId="0" applyFont="1" applyBorder="1" applyAlignment="1" applyProtection="1">
      <alignment horizontal="right"/>
      <protection/>
    </xf>
    <xf numFmtId="0" fontId="4" fillId="0" borderId="33" xfId="0" applyFont="1" applyBorder="1" applyAlignment="1" applyProtection="1">
      <alignment horizontal="right"/>
      <protection/>
    </xf>
    <xf numFmtId="0" fontId="4" fillId="2" borderId="35"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2" borderId="34" xfId="0" applyFont="1" applyFill="1" applyBorder="1" applyAlignment="1" applyProtection="1">
      <alignment horizontal="left"/>
      <protection locked="0"/>
    </xf>
    <xf numFmtId="0" fontId="3" fillId="0" borderId="36" xfId="0" applyFont="1" applyBorder="1" applyAlignment="1" applyProtection="1">
      <alignment horizontal="left"/>
      <protection/>
    </xf>
    <xf numFmtId="0" fontId="4" fillId="2" borderId="13" xfId="0" applyFont="1" applyFill="1" applyBorder="1" applyAlignment="1" applyProtection="1">
      <alignment horizontal="left" wrapText="1"/>
      <protection locked="0"/>
    </xf>
    <xf numFmtId="0" fontId="4" fillId="2" borderId="14" xfId="0" applyFont="1" applyFill="1" applyBorder="1" applyAlignment="1" applyProtection="1">
      <alignment horizontal="left" wrapText="1"/>
      <protection locked="0"/>
    </xf>
    <xf numFmtId="0" fontId="4" fillId="2" borderId="34" xfId="0" applyFont="1" applyFill="1" applyBorder="1" applyAlignment="1" applyProtection="1">
      <alignment horizontal="left" wrapText="1"/>
      <protection locked="0"/>
    </xf>
    <xf numFmtId="0" fontId="3" fillId="0" borderId="0" xfId="0" applyFont="1" applyAlignment="1" applyProtection="1">
      <alignment horizontal="left"/>
      <protection/>
    </xf>
    <xf numFmtId="0" fontId="4" fillId="0" borderId="0" xfId="0" applyFont="1" applyAlignment="1" applyProtection="1">
      <alignment horizontal="left" vertical="justify"/>
      <protection/>
    </xf>
    <xf numFmtId="0" fontId="4" fillId="0" borderId="37" xfId="0" applyFont="1" applyBorder="1" applyAlignment="1" applyProtection="1">
      <alignment horizontal="right"/>
      <protection/>
    </xf>
    <xf numFmtId="0" fontId="4" fillId="0" borderId="38" xfId="0" applyFont="1" applyBorder="1" applyAlignment="1" applyProtection="1">
      <alignment/>
      <protection/>
    </xf>
    <xf numFmtId="0" fontId="4" fillId="0" borderId="11" xfId="0" applyNumberFormat="1" applyFont="1" applyBorder="1" applyAlignment="1" applyProtection="1">
      <alignment horizontal="center"/>
      <protection/>
    </xf>
    <xf numFmtId="0" fontId="4" fillId="0" borderId="39" xfId="0" applyFont="1" applyBorder="1" applyAlignment="1" applyProtection="1">
      <alignment horizontal="right"/>
      <protection/>
    </xf>
    <xf numFmtId="0" fontId="4" fillId="0" borderId="40" xfId="0" applyFont="1" applyBorder="1" applyAlignment="1" applyProtection="1">
      <alignment/>
      <protection/>
    </xf>
    <xf numFmtId="0" fontId="4" fillId="0" borderId="0" xfId="0" applyFont="1" applyBorder="1" applyAlignment="1" applyProtection="1">
      <alignment horizontal="left" wrapText="1"/>
      <protection/>
    </xf>
    <xf numFmtId="0" fontId="4" fillId="0" borderId="0" xfId="0" applyFont="1" applyAlignment="1" applyProtection="1">
      <alignment horizontal="left" wrapText="1"/>
      <protection/>
    </xf>
    <xf numFmtId="0" fontId="4" fillId="0" borderId="0" xfId="0" applyFont="1" applyAlignment="1" applyProtection="1">
      <alignment horizontal="left" vertical="top" wrapText="1"/>
      <protection/>
    </xf>
    <xf numFmtId="0" fontId="4" fillId="2" borderId="41" xfId="0" applyFont="1" applyFill="1" applyBorder="1" applyAlignment="1" applyProtection="1">
      <alignment horizontal="left" wrapText="1"/>
      <protection locked="0"/>
    </xf>
    <xf numFmtId="0" fontId="4" fillId="2" borderId="36" xfId="0" applyFont="1" applyFill="1" applyBorder="1" applyAlignment="1" applyProtection="1">
      <alignment horizontal="left" wrapText="1"/>
      <protection locked="0"/>
    </xf>
    <xf numFmtId="0" fontId="4" fillId="2" borderId="42" xfId="0" applyFont="1" applyFill="1" applyBorder="1" applyAlignment="1" applyProtection="1">
      <alignment horizontal="left" wrapText="1"/>
      <protection locked="0"/>
    </xf>
    <xf numFmtId="0" fontId="0" fillId="0" borderId="30" xfId="0" applyBorder="1" applyAlignment="1">
      <alignment horizontal="left" wrapText="1"/>
    </xf>
    <xf numFmtId="0" fontId="0" fillId="0" borderId="0" xfId="0" applyBorder="1" applyAlignment="1">
      <alignment horizontal="left" wrapText="1"/>
    </xf>
    <xf numFmtId="0" fontId="0" fillId="0" borderId="17" xfId="0" applyBorder="1" applyAlignment="1">
      <alignment horizontal="left" wrapText="1"/>
    </xf>
    <xf numFmtId="0" fontId="0" fillId="0" borderId="43" xfId="0" applyBorder="1" applyAlignment="1">
      <alignment horizontal="left" wrapText="1"/>
    </xf>
    <xf numFmtId="0" fontId="0" fillId="0" borderId="11" xfId="0" applyBorder="1" applyAlignment="1">
      <alignment horizontal="left" wrapText="1"/>
    </xf>
    <xf numFmtId="0" fontId="0" fillId="0" borderId="44" xfId="0" applyBorder="1" applyAlignment="1">
      <alignment horizontal="left" wrapText="1"/>
    </xf>
    <xf numFmtId="0" fontId="18" fillId="0" borderId="0" xfId="0" applyFont="1" applyBorder="1" applyAlignment="1" applyProtection="1">
      <alignment horizontal="center"/>
      <protection/>
    </xf>
    <xf numFmtId="0" fontId="4" fillId="3" borderId="12"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45"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0" xfId="0" applyFont="1" applyFill="1" applyBorder="1" applyAlignment="1" applyProtection="1">
      <alignment horizontal="center"/>
      <protection/>
    </xf>
    <xf numFmtId="0" fontId="3" fillId="0" borderId="14" xfId="0" applyFont="1" applyBorder="1" applyAlignment="1" applyProtection="1">
      <alignment horizontal="left"/>
      <protection/>
    </xf>
    <xf numFmtId="0" fontId="4" fillId="2" borderId="35"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34" xfId="0" applyFont="1" applyFill="1" applyBorder="1" applyAlignment="1" applyProtection="1">
      <alignment horizontal="center"/>
      <protection locked="0"/>
    </xf>
    <xf numFmtId="0" fontId="4" fillId="0" borderId="39" xfId="0" applyFont="1" applyFill="1" applyBorder="1" applyAlignment="1" applyProtection="1">
      <alignment horizontal="right"/>
      <protection/>
    </xf>
    <xf numFmtId="0" fontId="4" fillId="0" borderId="40" xfId="0" applyFont="1" applyFill="1" applyBorder="1" applyAlignment="1" applyProtection="1">
      <alignment horizontal="right"/>
      <protection/>
    </xf>
    <xf numFmtId="0" fontId="4" fillId="0" borderId="47" xfId="0" applyFont="1" applyBorder="1" applyAlignment="1" applyProtection="1">
      <alignment horizontal="right"/>
      <protection/>
    </xf>
    <xf numFmtId="0" fontId="4" fillId="0" borderId="48" xfId="0" applyFont="1" applyBorder="1" applyAlignment="1" applyProtection="1">
      <alignment horizontal="right"/>
      <protection/>
    </xf>
    <xf numFmtId="0" fontId="4" fillId="0" borderId="49" xfId="0" applyFont="1" applyBorder="1" applyAlignment="1" applyProtection="1">
      <alignment horizontal="right"/>
      <protection/>
    </xf>
    <xf numFmtId="0" fontId="4" fillId="2" borderId="48" xfId="0" applyFont="1" applyFill="1" applyBorder="1" applyAlignment="1" applyProtection="1">
      <alignment horizontal="left"/>
      <protection locked="0"/>
    </xf>
    <xf numFmtId="0" fontId="4" fillId="2" borderId="24" xfId="0" applyFont="1" applyFill="1" applyBorder="1" applyAlignment="1" applyProtection="1">
      <alignment horizontal="left"/>
      <protection locked="0"/>
    </xf>
    <xf numFmtId="0" fontId="4" fillId="0" borderId="43" xfId="0" applyFont="1" applyBorder="1" applyAlignment="1" applyProtection="1">
      <alignment horizontal="right"/>
      <protection/>
    </xf>
    <xf numFmtId="0" fontId="4" fillId="0" borderId="11" xfId="0" applyFont="1" applyBorder="1" applyAlignment="1" applyProtection="1">
      <alignment horizontal="right"/>
      <protection/>
    </xf>
    <xf numFmtId="0" fontId="4" fillId="0" borderId="50" xfId="0" applyFont="1" applyBorder="1" applyAlignment="1" applyProtection="1">
      <alignment horizontal="right"/>
      <protection/>
    </xf>
    <xf numFmtId="0" fontId="4" fillId="2" borderId="51"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2" borderId="44" xfId="0" applyFont="1" applyFill="1" applyBorder="1" applyAlignment="1" applyProtection="1">
      <alignment horizontal="left"/>
      <protection locked="0"/>
    </xf>
    <xf numFmtId="0" fontId="4" fillId="0" borderId="38" xfId="0" applyFont="1" applyBorder="1" applyAlignment="1" applyProtection="1">
      <alignment horizontal="right"/>
      <protection/>
    </xf>
    <xf numFmtId="0" fontId="19" fillId="2" borderId="9" xfId="0" applyFont="1" applyFill="1" applyBorder="1" applyAlignment="1" applyProtection="1">
      <alignment horizontal="left" wrapText="1"/>
      <protection locked="0"/>
    </xf>
    <xf numFmtId="0" fontId="19" fillId="2" borderId="52" xfId="0" applyFont="1" applyFill="1" applyBorder="1" applyAlignment="1" applyProtection="1">
      <alignment horizontal="left" wrapText="1"/>
      <protection locked="0"/>
    </xf>
    <xf numFmtId="0" fontId="19" fillId="2" borderId="27" xfId="0" applyFont="1" applyFill="1" applyBorder="1" applyAlignment="1" applyProtection="1">
      <alignment horizontal="left" wrapText="1"/>
      <protection locked="0"/>
    </xf>
    <xf numFmtId="0" fontId="4" fillId="2" borderId="43" xfId="0" applyFont="1" applyFill="1" applyBorder="1" applyAlignment="1" applyProtection="1">
      <alignment horizontal="left"/>
      <protection locked="0"/>
    </xf>
    <xf numFmtId="0" fontId="4" fillId="0" borderId="0" xfId="0" applyFont="1" applyAlignment="1" applyProtection="1">
      <alignment horizontal="left"/>
      <protection/>
    </xf>
    <xf numFmtId="0" fontId="0" fillId="0" borderId="0" xfId="0" applyAlignment="1">
      <alignment horizontal="left" wrapText="1"/>
    </xf>
    <xf numFmtId="0" fontId="4" fillId="2" borderId="8" xfId="0" applyFont="1" applyFill="1" applyBorder="1" applyAlignment="1" applyProtection="1">
      <alignment horizontal="left" wrapText="1"/>
      <protection locked="0"/>
    </xf>
    <xf numFmtId="0" fontId="0" fillId="0" borderId="32" xfId="0" applyBorder="1" applyAlignment="1">
      <alignment horizontal="left" wrapText="1"/>
    </xf>
    <xf numFmtId="0" fontId="0" fillId="0" borderId="26" xfId="0" applyBorder="1" applyAlignment="1">
      <alignment horizontal="left" wrapText="1"/>
    </xf>
    <xf numFmtId="0" fontId="4" fillId="3" borderId="16"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3" borderId="1" xfId="0" applyFont="1" applyFill="1" applyBorder="1" applyAlignment="1" applyProtection="1">
      <alignment horizontal="center" vertical="center"/>
      <protection/>
    </xf>
    <xf numFmtId="0" fontId="20" fillId="0" borderId="30" xfId="0"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4" fillId="4" borderId="20" xfId="0" applyFont="1" applyFill="1" applyBorder="1" applyAlignment="1" applyProtection="1">
      <alignment horizontal="center"/>
      <protection/>
    </xf>
    <xf numFmtId="0" fontId="4" fillId="4" borderId="21" xfId="0" applyFont="1" applyFill="1" applyBorder="1" applyAlignment="1" applyProtection="1">
      <alignment horizontal="center"/>
      <protection/>
    </xf>
    <xf numFmtId="0" fontId="4" fillId="4" borderId="5" xfId="0" applyFont="1" applyFill="1" applyBorder="1" applyAlignment="1" applyProtection="1">
      <alignment horizontal="center"/>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15" xfId="0" applyFont="1" applyBorder="1" applyAlignment="1" applyProtection="1">
      <alignment horizontal="left" vertical="center" indent="3"/>
      <protection/>
    </xf>
    <xf numFmtId="0" fontId="3" fillId="0" borderId="1" xfId="0" applyFont="1" applyBorder="1" applyAlignment="1" applyProtection="1">
      <alignment horizontal="left" vertical="center" indent="3"/>
      <protection/>
    </xf>
    <xf numFmtId="0" fontId="3" fillId="0" borderId="15" xfId="0" applyFont="1" applyBorder="1" applyAlignment="1" applyProtection="1">
      <alignment horizontal="left" vertical="center" indent="3"/>
      <protection/>
    </xf>
    <xf numFmtId="0" fontId="4" fillId="0" borderId="14" xfId="0" applyFont="1" applyBorder="1" applyAlignment="1" applyProtection="1">
      <alignment horizontal="right"/>
      <protection/>
    </xf>
    <xf numFmtId="0" fontId="4" fillId="2" borderId="13" xfId="0" applyFont="1" applyFill="1" applyBorder="1" applyAlignment="1" applyProtection="1">
      <alignment horizontal="left"/>
      <protection locked="0"/>
    </xf>
    <xf numFmtId="0" fontId="4" fillId="0" borderId="0" xfId="0" applyNumberFormat="1" applyFont="1" applyBorder="1" applyAlignment="1" applyProtection="1">
      <alignment horizontal="center"/>
      <protection/>
    </xf>
    <xf numFmtId="0" fontId="4" fillId="2" borderId="9" xfId="0" applyFont="1" applyFill="1" applyBorder="1" applyAlignment="1" applyProtection="1">
      <alignment horizontal="center" wrapText="1"/>
      <protection locked="0"/>
    </xf>
    <xf numFmtId="0" fontId="4" fillId="2" borderId="52" xfId="0" applyFont="1" applyFill="1" applyBorder="1" applyAlignment="1" applyProtection="1">
      <alignment horizontal="center" wrapText="1"/>
      <protection locked="0"/>
    </xf>
    <xf numFmtId="0" fontId="4" fillId="2" borderId="27" xfId="0" applyFont="1" applyFill="1" applyBorder="1" applyAlignment="1" applyProtection="1">
      <alignment horizontal="center" wrapText="1"/>
      <protection locked="0"/>
    </xf>
    <xf numFmtId="0" fontId="4" fillId="0" borderId="1" xfId="0" applyFont="1" applyBorder="1" applyAlignment="1" applyProtection="1">
      <alignment/>
      <protection/>
    </xf>
    <xf numFmtId="0" fontId="4" fillId="2" borderId="41" xfId="0" applyFont="1" applyFill="1" applyBorder="1" applyAlignment="1" applyProtection="1">
      <alignment horizontal="left"/>
      <protection locked="0"/>
    </xf>
    <xf numFmtId="0" fontId="4" fillId="2" borderId="36" xfId="0" applyFont="1" applyFill="1" applyBorder="1" applyAlignment="1" applyProtection="1">
      <alignment horizontal="left"/>
      <protection locked="0"/>
    </xf>
    <xf numFmtId="0" fontId="4" fillId="2" borderId="42" xfId="0" applyFont="1" applyFill="1" applyBorder="1" applyAlignment="1" applyProtection="1">
      <alignment horizontal="left"/>
      <protection locked="0"/>
    </xf>
    <xf numFmtId="0" fontId="4" fillId="2" borderId="9" xfId="0" applyFont="1" applyFill="1" applyBorder="1" applyAlignment="1" applyProtection="1">
      <alignment horizontal="left"/>
      <protection locked="0"/>
    </xf>
    <xf numFmtId="0" fontId="4" fillId="2" borderId="52" xfId="0" applyFont="1" applyFill="1" applyBorder="1" applyAlignment="1" applyProtection="1">
      <alignment horizontal="left"/>
      <protection locked="0"/>
    </xf>
    <xf numFmtId="0" fontId="4" fillId="2" borderId="27" xfId="0" applyFont="1" applyFill="1" applyBorder="1" applyAlignment="1" applyProtection="1">
      <alignment horizontal="left"/>
      <protection locked="0"/>
    </xf>
    <xf numFmtId="0" fontId="4" fillId="0" borderId="40" xfId="0" applyFont="1" applyBorder="1" applyAlignment="1" applyProtection="1">
      <alignment horizontal="right"/>
      <protection/>
    </xf>
    <xf numFmtId="0" fontId="4" fillId="2" borderId="8" xfId="0" applyFont="1" applyFill="1" applyBorder="1" applyAlignment="1" applyProtection="1">
      <alignment horizontal="left"/>
      <protection locked="0"/>
    </xf>
    <xf numFmtId="0" fontId="4" fillId="2" borderId="32" xfId="0"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1" fontId="4" fillId="3" borderId="16" xfId="0" applyNumberFormat="1" applyFont="1" applyFill="1" applyBorder="1" applyAlignment="1" applyProtection="1">
      <alignment horizontal="center" vertical="center" wrapText="1"/>
      <protection/>
    </xf>
    <xf numFmtId="1" fontId="4" fillId="3" borderId="6" xfId="0" applyNumberFormat="1" applyFont="1" applyFill="1" applyBorder="1" applyAlignment="1" applyProtection="1">
      <alignment horizontal="center" vertical="center" wrapText="1"/>
      <protection/>
    </xf>
    <xf numFmtId="1" fontId="4" fillId="3" borderId="1" xfId="0" applyNumberFormat="1" applyFont="1" applyFill="1" applyBorder="1" applyAlignment="1" applyProtection="1">
      <alignment horizontal="center" vertical="center" wrapText="1"/>
      <protection/>
    </xf>
    <xf numFmtId="1" fontId="4" fillId="0" borderId="1" xfId="0" applyNumberFormat="1" applyFont="1" applyBorder="1" applyAlignment="1" applyProtection="1">
      <alignment horizontal="left" vertical="center" indent="2"/>
      <protection/>
    </xf>
    <xf numFmtId="1" fontId="4" fillId="0" borderId="1" xfId="0" applyNumberFormat="1" applyFont="1" applyBorder="1" applyAlignment="1" applyProtection="1">
      <alignment/>
      <protection/>
    </xf>
    <xf numFmtId="1" fontId="4" fillId="0" borderId="15" xfId="0" applyNumberFormat="1" applyFont="1" applyBorder="1" applyAlignment="1" applyProtection="1">
      <alignment/>
      <protection/>
    </xf>
    <xf numFmtId="0" fontId="4" fillId="2" borderId="10" xfId="0" applyFont="1" applyFill="1" applyBorder="1" applyAlignment="1" applyProtection="1">
      <alignment horizontal="left"/>
      <protection locked="0"/>
    </xf>
    <xf numFmtId="0" fontId="4" fillId="2" borderId="53"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17" xfId="0" applyFont="1" applyFill="1" applyBorder="1" applyAlignment="1" applyProtection="1">
      <alignment horizontal="left" wrapText="1"/>
      <protection locked="0"/>
    </xf>
    <xf numFmtId="0" fontId="0" fillId="0" borderId="53" xfId="0" applyBorder="1" applyAlignment="1">
      <alignment horizontal="left" wrapText="1"/>
    </xf>
    <xf numFmtId="0" fontId="0" fillId="0" borderId="54"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4" fillId="3" borderId="55" xfId="0" applyFont="1" applyFill="1" applyBorder="1" applyAlignment="1" applyProtection="1">
      <alignment horizontal="left"/>
      <protection/>
    </xf>
    <xf numFmtId="0" fontId="4" fillId="3" borderId="56" xfId="0" applyFont="1" applyFill="1" applyBorder="1" applyAlignment="1" applyProtection="1">
      <alignment horizontal="left"/>
      <protection/>
    </xf>
    <xf numFmtId="0" fontId="4" fillId="3" borderId="57" xfId="0" applyFont="1" applyFill="1" applyBorder="1" applyAlignment="1" applyProtection="1">
      <alignment horizontal="left"/>
      <protection/>
    </xf>
    <xf numFmtId="49" fontId="4" fillId="0" borderId="58" xfId="0" applyNumberFormat="1" applyFont="1" applyFill="1" applyBorder="1" applyAlignment="1" applyProtection="1">
      <alignment horizontal="left" vertical="top"/>
      <protection/>
    </xf>
    <xf numFmtId="49" fontId="4" fillId="0" borderId="21" xfId="0" applyNumberFormat="1" applyFont="1" applyFill="1" applyBorder="1" applyAlignment="1" applyProtection="1">
      <alignment horizontal="left" vertical="top"/>
      <protection/>
    </xf>
    <xf numFmtId="49" fontId="4" fillId="0" borderId="5" xfId="0" applyNumberFormat="1" applyFont="1" applyFill="1" applyBorder="1" applyAlignment="1" applyProtection="1">
      <alignment horizontal="left" vertical="top"/>
      <protection/>
    </xf>
    <xf numFmtId="0" fontId="4" fillId="2" borderId="54" xfId="0"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53"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17" xfId="0" applyFont="1" applyFill="1" applyBorder="1" applyAlignment="1" applyProtection="1">
      <alignment horizontal="left"/>
      <protection locked="0"/>
    </xf>
    <xf numFmtId="0" fontId="0" fillId="0" borderId="0" xfId="0" applyAlignment="1">
      <alignment wrapText="1"/>
    </xf>
    <xf numFmtId="0" fontId="0" fillId="0" borderId="17" xfId="0" applyBorder="1" applyAlignment="1">
      <alignment wrapText="1"/>
    </xf>
    <xf numFmtId="0" fontId="4" fillId="2" borderId="54" xfId="0" applyFont="1" applyFill="1" applyBorder="1" applyAlignment="1" applyProtection="1">
      <alignment horizontal="left" wrapText="1"/>
      <protection locked="0"/>
    </xf>
    <xf numFmtId="0" fontId="4" fillId="2" borderId="18" xfId="0" applyFont="1" applyFill="1" applyBorder="1" applyAlignment="1" applyProtection="1">
      <alignment horizontal="left" wrapText="1"/>
      <protection locked="0"/>
    </xf>
    <xf numFmtId="0" fontId="4" fillId="2" borderId="19" xfId="0" applyFont="1" applyFill="1" applyBorder="1" applyAlignment="1" applyProtection="1">
      <alignment horizontal="left" wrapText="1"/>
      <protection locked="0"/>
    </xf>
    <xf numFmtId="49" fontId="4" fillId="0" borderId="59" xfId="0" applyNumberFormat="1" applyFont="1" applyFill="1" applyBorder="1" applyAlignment="1" applyProtection="1">
      <alignment horizontal="left" vertical="top"/>
      <protection/>
    </xf>
    <xf numFmtId="49" fontId="4" fillId="0" borderId="58"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5" xfId="0" applyNumberFormat="1" applyFont="1" applyFill="1" applyBorder="1" applyAlignment="1" applyProtection="1">
      <alignment horizontal="center" vertical="top"/>
      <protection/>
    </xf>
    <xf numFmtId="0" fontId="4" fillId="0" borderId="10"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0" fillId="0" borderId="48" xfId="0" applyBorder="1" applyAlignment="1">
      <alignment wrapText="1"/>
    </xf>
    <xf numFmtId="0" fontId="0" fillId="0" borderId="24" xfId="0" applyBorder="1" applyAlignment="1">
      <alignment wrapText="1"/>
    </xf>
    <xf numFmtId="0" fontId="4" fillId="3" borderId="53" xfId="0" applyFont="1" applyFill="1" applyBorder="1" applyAlignment="1" applyProtection="1">
      <alignment horizontal="left"/>
      <protection/>
    </xf>
    <xf numFmtId="0" fontId="4" fillId="3" borderId="0" xfId="0" applyFont="1" applyFill="1" applyBorder="1" applyAlignment="1" applyProtection="1">
      <alignment horizontal="left"/>
      <protection/>
    </xf>
    <xf numFmtId="0" fontId="4" fillId="3" borderId="60" xfId="0" applyFont="1" applyFill="1" applyBorder="1" applyAlignment="1" applyProtection="1">
      <alignment horizontal="left" vertical="justify"/>
      <protection/>
    </xf>
    <xf numFmtId="0" fontId="4" fillId="3" borderId="36" xfId="0" applyFont="1" applyFill="1" applyBorder="1" applyAlignment="1" applyProtection="1">
      <alignment horizontal="left" vertical="justify"/>
      <protection/>
    </xf>
    <xf numFmtId="0" fontId="4" fillId="3" borderId="42" xfId="0" applyFont="1" applyFill="1" applyBorder="1" applyAlignment="1" applyProtection="1">
      <alignment horizontal="left" vertical="justify"/>
      <protection/>
    </xf>
    <xf numFmtId="0" fontId="3" fillId="2" borderId="41" xfId="0" applyFont="1" applyFill="1" applyBorder="1" applyAlignment="1" applyProtection="1">
      <alignment horizontal="center"/>
      <protection/>
    </xf>
    <xf numFmtId="0" fontId="3" fillId="2" borderId="36" xfId="0" applyFont="1" applyFill="1" applyBorder="1" applyAlignment="1" applyProtection="1">
      <alignment horizontal="center"/>
      <protection/>
    </xf>
    <xf numFmtId="0" fontId="3" fillId="2" borderId="42" xfId="0" applyFont="1" applyFill="1" applyBorder="1" applyAlignment="1" applyProtection="1">
      <alignment horizontal="center"/>
      <protection/>
    </xf>
    <xf numFmtId="0" fontId="3" fillId="2" borderId="43" xfId="0" applyFont="1" applyFill="1" applyBorder="1" applyAlignment="1" applyProtection="1">
      <alignment horizontal="center"/>
      <protection/>
    </xf>
    <xf numFmtId="0" fontId="3" fillId="2" borderId="11" xfId="0" applyFont="1" applyFill="1" applyBorder="1" applyAlignment="1" applyProtection="1">
      <alignment horizontal="center"/>
      <protection/>
    </xf>
    <xf numFmtId="0" fontId="3" fillId="2" borderId="44" xfId="0" applyFont="1" applyFill="1" applyBorder="1" applyAlignment="1" applyProtection="1">
      <alignment horizontal="center"/>
      <protection/>
    </xf>
    <xf numFmtId="0" fontId="4" fillId="0" borderId="8"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0" fillId="0" borderId="32" xfId="0" applyBorder="1" applyAlignment="1">
      <alignment wrapText="1"/>
    </xf>
    <xf numFmtId="0" fontId="0" fillId="0" borderId="26" xfId="0" applyBorder="1" applyAlignment="1">
      <alignment wrapText="1"/>
    </xf>
    <xf numFmtId="0" fontId="3" fillId="0" borderId="0" xfId="0" applyFont="1" applyFill="1" applyBorder="1" applyAlignment="1" applyProtection="1">
      <alignment horizontal="left"/>
      <protection/>
    </xf>
    <xf numFmtId="0" fontId="4" fillId="3" borderId="17" xfId="0" applyFont="1" applyFill="1" applyBorder="1" applyAlignment="1" applyProtection="1">
      <alignment horizontal="left"/>
      <protection/>
    </xf>
    <xf numFmtId="0" fontId="4" fillId="0" borderId="37" xfId="0" applyFont="1" applyBorder="1" applyAlignment="1" applyProtection="1">
      <alignment horizontal="right" vertical="justify"/>
      <protection/>
    </xf>
    <xf numFmtId="0" fontId="4" fillId="0" borderId="38" xfId="0" applyFont="1" applyBorder="1" applyAlignment="1" applyProtection="1">
      <alignment horizontal="right" vertical="justify"/>
      <protection/>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6"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37</v>
      </c>
    </row>
    <row r="2" spans="1:27" ht="15">
      <c r="A2" s="7"/>
      <c r="B2" s="7"/>
      <c r="C2" s="10" t="s">
        <v>93</v>
      </c>
      <c r="D2" s="7"/>
      <c r="E2" s="7"/>
      <c r="F2" s="7"/>
      <c r="G2" s="7"/>
      <c r="H2" s="7"/>
      <c r="I2" s="7"/>
      <c r="J2" s="7"/>
      <c r="L2" s="7"/>
      <c r="M2" s="7"/>
      <c r="N2" s="7"/>
      <c r="O2" s="7"/>
      <c r="P2" s="7"/>
      <c r="Q2" s="7"/>
      <c r="R2" s="7"/>
      <c r="S2" s="7"/>
      <c r="T2" s="7"/>
      <c r="U2" s="7"/>
      <c r="V2" s="7"/>
      <c r="W2" s="7"/>
      <c r="X2" s="7"/>
      <c r="Y2" s="7"/>
      <c r="Z2" s="7"/>
      <c r="AA2" s="11" t="s">
        <v>38</v>
      </c>
    </row>
    <row r="3" spans="1:27" ht="12.75">
      <c r="A3" s="6"/>
      <c r="B3" s="7"/>
      <c r="C3" s="12"/>
      <c r="D3" s="7"/>
      <c r="E3" s="7"/>
      <c r="F3" s="7"/>
      <c r="G3" s="7"/>
      <c r="H3" s="7"/>
      <c r="I3" s="7"/>
      <c r="J3" s="7"/>
      <c r="L3" s="7"/>
      <c r="M3" s="7"/>
      <c r="N3" s="7"/>
      <c r="O3" s="7"/>
      <c r="P3" s="7"/>
      <c r="Q3" s="7"/>
      <c r="R3" s="7"/>
      <c r="S3" s="7"/>
      <c r="T3" s="7"/>
      <c r="U3" s="7"/>
      <c r="V3" s="7"/>
      <c r="W3" s="7"/>
      <c r="X3" s="7"/>
      <c r="Y3" s="7"/>
      <c r="Z3" s="7"/>
      <c r="AA3" s="11" t="s">
        <v>39</v>
      </c>
    </row>
    <row r="4" spans="1:27" ht="12.75">
      <c r="A4" s="7"/>
      <c r="B4" s="7"/>
      <c r="C4" s="6" t="s">
        <v>40</v>
      </c>
      <c r="D4" s="7"/>
      <c r="E4" s="7"/>
      <c r="F4" s="7"/>
      <c r="G4" s="7"/>
      <c r="H4" s="7"/>
      <c r="I4" s="7"/>
      <c r="J4" s="7"/>
      <c r="L4" s="7"/>
      <c r="M4" s="7"/>
      <c r="N4" s="7"/>
      <c r="O4" s="7"/>
      <c r="P4" s="7"/>
      <c r="Q4" s="7"/>
      <c r="R4" s="7"/>
      <c r="S4" s="7"/>
      <c r="T4" s="7"/>
      <c r="U4" s="7"/>
      <c r="V4" s="7"/>
      <c r="W4" s="7"/>
      <c r="X4" s="7"/>
      <c r="Y4" s="7"/>
      <c r="Z4" s="7"/>
      <c r="AA4" s="11" t="s">
        <v>41</v>
      </c>
    </row>
    <row r="5" spans="1:27" ht="12.75">
      <c r="A5" s="6"/>
      <c r="B5" s="7"/>
      <c r="C5" s="7"/>
      <c r="D5" s="7"/>
      <c r="E5" s="7"/>
      <c r="F5" s="7"/>
      <c r="G5" s="7"/>
      <c r="H5" s="7"/>
      <c r="I5" s="7"/>
      <c r="J5" s="7"/>
      <c r="L5" s="7"/>
      <c r="M5" s="7"/>
      <c r="N5" s="7"/>
      <c r="O5" s="7"/>
      <c r="P5" s="7"/>
      <c r="Q5" s="7"/>
      <c r="R5" s="7"/>
      <c r="S5" s="7"/>
      <c r="T5" s="7"/>
      <c r="U5" s="7"/>
      <c r="V5" s="7"/>
      <c r="W5" s="7"/>
      <c r="X5" s="7"/>
      <c r="Y5" s="7"/>
      <c r="Z5" s="7"/>
      <c r="AA5" s="11" t="s">
        <v>42</v>
      </c>
    </row>
    <row r="6" spans="1:27" ht="12.75">
      <c r="A6" s="7"/>
      <c r="B6" s="7"/>
      <c r="C6" s="6" t="s">
        <v>43</v>
      </c>
      <c r="D6" s="7"/>
      <c r="E6" s="7"/>
      <c r="F6" s="7"/>
      <c r="G6" s="7"/>
      <c r="H6" s="7"/>
      <c r="I6" s="7"/>
      <c r="J6" s="7"/>
      <c r="L6" s="7"/>
      <c r="M6" s="7"/>
      <c r="N6" s="7"/>
      <c r="O6" s="7"/>
      <c r="P6" s="7"/>
      <c r="Q6" s="7"/>
      <c r="R6" s="7"/>
      <c r="S6" s="7"/>
      <c r="T6" s="7"/>
      <c r="U6" s="7"/>
      <c r="V6" s="7"/>
      <c r="W6" s="7"/>
      <c r="X6" s="7"/>
      <c r="Y6" s="7"/>
      <c r="Z6" s="7"/>
      <c r="AA6" s="11" t="s">
        <v>44</v>
      </c>
    </row>
    <row r="7" spans="1:27" ht="12.75">
      <c r="A7" s="7"/>
      <c r="B7" s="7"/>
      <c r="C7" s="12" t="s">
        <v>45</v>
      </c>
      <c r="D7" s="7"/>
      <c r="E7" s="7"/>
      <c r="F7" s="7"/>
      <c r="G7" s="7"/>
      <c r="H7" s="7"/>
      <c r="I7" s="7"/>
      <c r="J7" s="7"/>
      <c r="L7" s="7"/>
      <c r="M7" s="7"/>
      <c r="N7" s="7"/>
      <c r="O7" s="7"/>
      <c r="P7" s="7"/>
      <c r="Q7" s="7"/>
      <c r="R7" s="7"/>
      <c r="S7" s="7"/>
      <c r="T7" s="7"/>
      <c r="U7" s="7"/>
      <c r="V7" s="7"/>
      <c r="W7" s="7"/>
      <c r="X7" s="7"/>
      <c r="Y7" s="7"/>
      <c r="Z7" s="7"/>
      <c r="AA7" s="11" t="s">
        <v>46</v>
      </c>
    </row>
    <row r="8" spans="1:27" ht="12.75">
      <c r="A8" s="7"/>
      <c r="B8" s="7"/>
      <c r="C8" s="12"/>
      <c r="D8" s="7"/>
      <c r="E8" s="7"/>
      <c r="F8" s="7"/>
      <c r="G8" s="7"/>
      <c r="H8" s="7"/>
      <c r="I8" s="7"/>
      <c r="J8" s="7"/>
      <c r="L8" s="7"/>
      <c r="M8" s="7"/>
      <c r="N8" s="7"/>
      <c r="O8" s="7"/>
      <c r="P8" s="7"/>
      <c r="Q8" s="7"/>
      <c r="R8" s="7"/>
      <c r="S8" s="7"/>
      <c r="T8" s="7"/>
      <c r="U8" s="7"/>
      <c r="V8" s="7"/>
      <c r="W8" s="7"/>
      <c r="X8" s="7"/>
      <c r="Y8" s="7"/>
      <c r="Z8" s="7"/>
      <c r="AA8" s="11" t="s">
        <v>47</v>
      </c>
    </row>
    <row r="9" spans="1:27" ht="12.75">
      <c r="A9" s="7"/>
      <c r="B9" s="7"/>
      <c r="C9" s="13" t="s">
        <v>48</v>
      </c>
      <c r="D9" s="7"/>
      <c r="E9" s="7"/>
      <c r="F9" s="7"/>
      <c r="G9" s="7"/>
      <c r="H9" s="7"/>
      <c r="I9" s="7"/>
      <c r="J9" s="7"/>
      <c r="L9" s="7"/>
      <c r="M9" s="7"/>
      <c r="N9" s="7"/>
      <c r="O9" s="7"/>
      <c r="P9" s="7"/>
      <c r="Q9" s="7"/>
      <c r="R9" s="7"/>
      <c r="S9" s="7"/>
      <c r="T9" s="7"/>
      <c r="U9" s="7"/>
      <c r="V9" s="7"/>
      <c r="W9" s="7"/>
      <c r="X9" s="7"/>
      <c r="Y9" s="7"/>
      <c r="Z9" s="7"/>
      <c r="AA9" s="11" t="s">
        <v>49</v>
      </c>
    </row>
    <row r="10" spans="1:27" ht="15">
      <c r="A10" s="14"/>
      <c r="B10" s="15" t="s">
        <v>50</v>
      </c>
      <c r="C10" s="16" t="s">
        <v>82</v>
      </c>
      <c r="D10" s="17"/>
      <c r="E10" s="7"/>
      <c r="F10" s="7"/>
      <c r="G10" s="18"/>
      <c r="H10" s="7"/>
      <c r="I10" s="7"/>
      <c r="J10" s="7"/>
      <c r="L10" s="7"/>
      <c r="M10" s="7"/>
      <c r="N10" s="7"/>
      <c r="O10" s="7"/>
      <c r="P10" s="7"/>
      <c r="Q10" s="7"/>
      <c r="R10" s="7"/>
      <c r="S10" s="7"/>
      <c r="T10" s="7"/>
      <c r="U10" s="7"/>
      <c r="V10" s="7"/>
      <c r="W10" s="7"/>
      <c r="X10" s="7"/>
      <c r="Y10" s="7"/>
      <c r="Z10" s="7"/>
      <c r="AA10" s="11" t="s">
        <v>51</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52</v>
      </c>
    </row>
    <row r="12" spans="1:27" ht="26.25">
      <c r="A12" s="6"/>
      <c r="B12" s="20" t="s">
        <v>53</v>
      </c>
      <c r="C12" s="230">
        <v>38930</v>
      </c>
      <c r="D12" s="7"/>
      <c r="E12" s="7"/>
      <c r="F12" s="7"/>
      <c r="G12" s="7"/>
      <c r="H12" s="7"/>
      <c r="I12" s="7"/>
      <c r="J12" s="7"/>
      <c r="L12" s="7"/>
      <c r="M12" s="7"/>
      <c r="N12" s="7"/>
      <c r="O12" s="7"/>
      <c r="P12" s="7"/>
      <c r="Q12" s="7"/>
      <c r="R12" s="7"/>
      <c r="S12" s="7"/>
      <c r="T12" s="7"/>
      <c r="U12" s="7"/>
      <c r="V12" s="7"/>
      <c r="W12" s="7"/>
      <c r="X12" s="7"/>
      <c r="Y12" s="7"/>
      <c r="Z12" s="7"/>
      <c r="AA12" s="11" t="s">
        <v>54</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55</v>
      </c>
    </row>
    <row r="14" spans="1:27" ht="13.5" thickBot="1">
      <c r="A14" s="6"/>
      <c r="B14" s="17" t="s">
        <v>56</v>
      </c>
      <c r="C14" s="15"/>
      <c r="D14" s="15"/>
      <c r="E14" s="7"/>
      <c r="F14" s="7"/>
      <c r="G14" s="7"/>
      <c r="H14" s="7"/>
      <c r="I14" s="7"/>
      <c r="J14" s="7"/>
      <c r="L14" s="7"/>
      <c r="M14" s="7"/>
      <c r="N14" s="7"/>
      <c r="O14" s="7"/>
      <c r="P14" s="7"/>
      <c r="Q14" s="7"/>
      <c r="R14" s="7"/>
      <c r="S14" s="7"/>
      <c r="T14" s="7"/>
      <c r="U14" s="7"/>
      <c r="V14" s="7"/>
      <c r="W14" s="7"/>
      <c r="X14" s="7"/>
      <c r="Y14" s="7"/>
      <c r="Z14" s="7"/>
      <c r="AA14" s="11" t="s">
        <v>57</v>
      </c>
    </row>
    <row r="15" spans="1:27" ht="12.75">
      <c r="A15" s="12"/>
      <c r="B15" s="21" t="s">
        <v>58</v>
      </c>
      <c r="C15" s="254" t="s">
        <v>250</v>
      </c>
      <c r="D15" s="243"/>
      <c r="E15" s="7"/>
      <c r="F15" s="7"/>
      <c r="G15" s="7"/>
      <c r="H15" s="7"/>
      <c r="I15" s="7"/>
      <c r="J15" s="7"/>
      <c r="K15" s="7"/>
      <c r="L15" s="7"/>
      <c r="M15" s="7"/>
      <c r="N15" s="7"/>
      <c r="O15" s="7"/>
      <c r="P15" s="7"/>
      <c r="Q15" s="7"/>
      <c r="R15" s="7"/>
      <c r="S15" s="7"/>
      <c r="T15" s="7"/>
      <c r="U15" s="7"/>
      <c r="V15" s="7"/>
      <c r="W15" s="7"/>
      <c r="X15" s="7"/>
      <c r="Y15" s="7"/>
      <c r="Z15" s="7"/>
      <c r="AA15" s="11" t="s">
        <v>59</v>
      </c>
    </row>
    <row r="16" spans="1:27" ht="12.75">
      <c r="A16" s="7"/>
      <c r="B16" s="22" t="s">
        <v>60</v>
      </c>
      <c r="C16" s="248" t="s">
        <v>251</v>
      </c>
      <c r="D16" s="249"/>
      <c r="E16" s="7"/>
      <c r="F16" s="7"/>
      <c r="G16" s="7"/>
      <c r="H16" s="7"/>
      <c r="I16" s="7"/>
      <c r="J16" s="7"/>
      <c r="L16" s="7"/>
      <c r="M16" s="7"/>
      <c r="N16" s="7"/>
      <c r="O16" s="7"/>
      <c r="P16" s="7"/>
      <c r="Q16" s="7"/>
      <c r="R16" s="7"/>
      <c r="S16" s="7"/>
      <c r="T16" s="7"/>
      <c r="U16" s="7"/>
      <c r="V16" s="7"/>
      <c r="W16" s="7"/>
      <c r="X16" s="7"/>
      <c r="Y16" s="7"/>
      <c r="Z16" s="7"/>
      <c r="AA16" s="11" t="s">
        <v>61</v>
      </c>
    </row>
    <row r="17" spans="1:27" ht="12.75">
      <c r="A17" s="7"/>
      <c r="B17" s="22" t="s">
        <v>62</v>
      </c>
      <c r="C17" s="250" t="s">
        <v>252</v>
      </c>
      <c r="D17" s="251"/>
      <c r="E17" s="7"/>
      <c r="F17" s="7"/>
      <c r="G17" s="7"/>
      <c r="H17" s="7"/>
      <c r="I17" s="7"/>
      <c r="J17" s="7"/>
      <c r="L17" s="7"/>
      <c r="M17" s="7"/>
      <c r="N17" s="7"/>
      <c r="O17" s="7"/>
      <c r="P17" s="7"/>
      <c r="Q17" s="7"/>
      <c r="R17" s="7"/>
      <c r="S17" s="7"/>
      <c r="T17" s="7"/>
      <c r="U17" s="7"/>
      <c r="V17" s="7"/>
      <c r="W17" s="7"/>
      <c r="X17" s="7"/>
      <c r="Y17" s="7"/>
      <c r="Z17" s="7"/>
      <c r="AA17" s="11" t="s">
        <v>63</v>
      </c>
    </row>
    <row r="18" spans="1:27" ht="12.75">
      <c r="A18" s="7"/>
      <c r="B18" s="22" t="s">
        <v>64</v>
      </c>
      <c r="C18" s="245" t="s">
        <v>253</v>
      </c>
      <c r="D18" s="249"/>
      <c r="E18" s="7"/>
      <c r="F18" s="7"/>
      <c r="G18" s="7"/>
      <c r="H18" s="7"/>
      <c r="I18" s="7"/>
      <c r="J18" s="7"/>
      <c r="L18" s="7"/>
      <c r="M18" s="7"/>
      <c r="N18" s="7"/>
      <c r="O18" s="7"/>
      <c r="P18" s="7"/>
      <c r="Q18" s="7"/>
      <c r="R18" s="7"/>
      <c r="S18" s="7"/>
      <c r="T18" s="7"/>
      <c r="U18" s="7"/>
      <c r="V18" s="7"/>
      <c r="W18" s="7"/>
      <c r="X18" s="7"/>
      <c r="Y18" s="7"/>
      <c r="Z18" s="7"/>
      <c r="AA18" s="11" t="s">
        <v>65</v>
      </c>
    </row>
    <row r="19" spans="1:27" ht="13.5" thickBot="1">
      <c r="A19" s="7"/>
      <c r="B19" s="23" t="s">
        <v>1</v>
      </c>
      <c r="C19" s="244" t="s">
        <v>254</v>
      </c>
      <c r="D19" s="253"/>
      <c r="E19" s="7"/>
      <c r="F19" s="7"/>
      <c r="G19" s="7"/>
      <c r="H19" s="7"/>
      <c r="I19" s="7"/>
      <c r="J19" s="7"/>
      <c r="L19" s="7"/>
      <c r="M19" s="7"/>
      <c r="N19" s="7"/>
      <c r="O19" s="7"/>
      <c r="P19" s="7"/>
      <c r="Q19" s="7"/>
      <c r="R19" s="7"/>
      <c r="S19" s="7"/>
      <c r="T19" s="7"/>
      <c r="U19" s="7"/>
      <c r="V19" s="7"/>
      <c r="W19" s="7"/>
      <c r="X19" s="7"/>
      <c r="Y19" s="7"/>
      <c r="Z19" s="7"/>
      <c r="AA19" s="11" t="s">
        <v>66</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67</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68</v>
      </c>
    </row>
    <row r="22" spans="1:27" ht="13.5" thickBot="1">
      <c r="A22" s="7"/>
      <c r="B22" s="15" t="s">
        <v>69</v>
      </c>
      <c r="C22" s="7"/>
      <c r="D22" s="7"/>
      <c r="E22" s="7"/>
      <c r="F22" s="7"/>
      <c r="G22" s="7"/>
      <c r="H22" s="7"/>
      <c r="I22" s="7"/>
      <c r="J22" s="7"/>
      <c r="L22" s="7"/>
      <c r="M22" s="7"/>
      <c r="N22" s="7"/>
      <c r="O22" s="7"/>
      <c r="P22" s="7"/>
      <c r="Q22" s="7"/>
      <c r="R22" s="7"/>
      <c r="S22" s="7"/>
      <c r="T22" s="7"/>
      <c r="U22" s="7"/>
      <c r="V22" s="7"/>
      <c r="W22" s="7"/>
      <c r="X22" s="7"/>
      <c r="Y22" s="7"/>
      <c r="Z22" s="7"/>
      <c r="AA22" s="11" t="s">
        <v>70</v>
      </c>
    </row>
    <row r="23" spans="1:27" ht="12.75">
      <c r="A23" s="7"/>
      <c r="B23" s="21" t="s">
        <v>58</v>
      </c>
      <c r="C23" s="254"/>
      <c r="D23" s="243"/>
      <c r="E23" s="7"/>
      <c r="F23" s="7"/>
      <c r="G23" s="7"/>
      <c r="H23" s="7"/>
      <c r="I23" s="7"/>
      <c r="J23" s="7"/>
      <c r="L23" s="7"/>
      <c r="M23" s="7"/>
      <c r="N23" s="7"/>
      <c r="O23" s="7"/>
      <c r="P23" s="7"/>
      <c r="Q23" s="7"/>
      <c r="R23" s="7"/>
      <c r="S23" s="7"/>
      <c r="T23" s="7"/>
      <c r="U23" s="7"/>
      <c r="V23" s="7"/>
      <c r="W23" s="7"/>
      <c r="X23" s="7"/>
      <c r="Y23" s="7"/>
      <c r="Z23" s="7"/>
      <c r="AA23" s="11" t="s">
        <v>71</v>
      </c>
    </row>
    <row r="24" spans="1:27" ht="12.75">
      <c r="A24" s="7"/>
      <c r="B24" s="22" t="s">
        <v>60</v>
      </c>
      <c r="C24" s="248" t="s">
        <v>255</v>
      </c>
      <c r="D24" s="249"/>
      <c r="E24" s="7"/>
      <c r="F24" s="7"/>
      <c r="G24" s="7"/>
      <c r="H24" s="7"/>
      <c r="I24" s="7"/>
      <c r="J24" s="7"/>
      <c r="L24" s="7"/>
      <c r="M24" s="7"/>
      <c r="N24" s="7"/>
      <c r="O24" s="7"/>
      <c r="P24" s="7"/>
      <c r="Q24" s="7"/>
      <c r="R24" s="7"/>
      <c r="S24" s="7"/>
      <c r="T24" s="7"/>
      <c r="U24" s="7"/>
      <c r="V24" s="7"/>
      <c r="W24" s="7"/>
      <c r="X24" s="7"/>
      <c r="Y24" s="7"/>
      <c r="Z24" s="7"/>
      <c r="AA24" s="11" t="s">
        <v>72</v>
      </c>
    </row>
    <row r="25" spans="1:27" ht="12.75">
      <c r="A25" s="7"/>
      <c r="B25" s="22" t="s">
        <v>62</v>
      </c>
      <c r="C25" s="250"/>
      <c r="D25" s="251"/>
      <c r="E25" s="7"/>
      <c r="F25" s="7"/>
      <c r="G25" s="7"/>
      <c r="H25" s="7"/>
      <c r="I25" s="7"/>
      <c r="J25" s="7"/>
      <c r="L25" s="7"/>
      <c r="M25" s="7"/>
      <c r="N25" s="7"/>
      <c r="O25" s="7"/>
      <c r="P25" s="7"/>
      <c r="Q25" s="7"/>
      <c r="R25" s="7"/>
      <c r="S25" s="7"/>
      <c r="T25" s="7"/>
      <c r="U25" s="7"/>
      <c r="V25" s="7"/>
      <c r="W25" s="7"/>
      <c r="X25" s="7"/>
      <c r="Y25" s="7"/>
      <c r="Z25" s="7"/>
      <c r="AA25" s="11" t="s">
        <v>73</v>
      </c>
    </row>
    <row r="26" spans="1:27" ht="12.75">
      <c r="A26" s="7"/>
      <c r="B26" s="22" t="s">
        <v>64</v>
      </c>
      <c r="C26" s="248"/>
      <c r="D26" s="249"/>
      <c r="E26" s="7"/>
      <c r="F26" s="7"/>
      <c r="G26" s="7"/>
      <c r="H26" s="7"/>
      <c r="I26" s="7"/>
      <c r="J26" s="7"/>
      <c r="L26" s="7"/>
      <c r="M26" s="7"/>
      <c r="N26" s="7"/>
      <c r="O26" s="7"/>
      <c r="P26" s="7"/>
      <c r="Q26" s="7"/>
      <c r="R26" s="7"/>
      <c r="S26" s="7"/>
      <c r="T26" s="7"/>
      <c r="U26" s="7"/>
      <c r="V26" s="7"/>
      <c r="W26" s="7"/>
      <c r="X26" s="7"/>
      <c r="Y26" s="7"/>
      <c r="Z26" s="7"/>
      <c r="AA26" s="11" t="s">
        <v>74</v>
      </c>
    </row>
    <row r="27" spans="1:27" ht="13.5" thickBot="1">
      <c r="A27" s="7"/>
      <c r="B27" s="23" t="s">
        <v>1</v>
      </c>
      <c r="C27" s="252"/>
      <c r="D27" s="253"/>
      <c r="E27" s="7"/>
      <c r="F27" s="7"/>
      <c r="G27" s="7"/>
      <c r="H27" s="7"/>
      <c r="I27" s="7"/>
      <c r="J27" s="7"/>
      <c r="L27" s="7"/>
      <c r="M27" s="7"/>
      <c r="N27" s="7"/>
      <c r="O27" s="7"/>
      <c r="P27" s="7"/>
      <c r="Q27" s="7"/>
      <c r="R27" s="7"/>
      <c r="S27" s="7"/>
      <c r="T27" s="7"/>
      <c r="U27" s="7"/>
      <c r="V27" s="7"/>
      <c r="W27" s="7"/>
      <c r="X27" s="7"/>
      <c r="Y27" s="7"/>
      <c r="Z27" s="7"/>
      <c r="AA27" s="11" t="s">
        <v>75</v>
      </c>
    </row>
    <row r="28" spans="1:27" ht="12.75">
      <c r="A28" s="7"/>
      <c r="B28" s="21" t="s">
        <v>58</v>
      </c>
      <c r="C28" s="254"/>
      <c r="D28" s="243"/>
      <c r="E28" s="7"/>
      <c r="F28" s="7"/>
      <c r="G28" s="7"/>
      <c r="H28" s="7"/>
      <c r="I28" s="7"/>
      <c r="J28" s="7"/>
      <c r="L28" s="7"/>
      <c r="M28" s="7"/>
      <c r="N28" s="7"/>
      <c r="O28" s="7"/>
      <c r="P28" s="7"/>
      <c r="Q28" s="7"/>
      <c r="R28" s="7"/>
      <c r="S28" s="7"/>
      <c r="T28" s="7"/>
      <c r="U28" s="7"/>
      <c r="V28" s="7"/>
      <c r="W28" s="7"/>
      <c r="X28" s="7"/>
      <c r="Y28" s="7"/>
      <c r="Z28" s="7"/>
      <c r="AA28" s="11" t="s">
        <v>76</v>
      </c>
    </row>
    <row r="29" spans="1:27" ht="12.75">
      <c r="A29" s="7"/>
      <c r="B29" s="22" t="s">
        <v>60</v>
      </c>
      <c r="C29" s="248" t="s">
        <v>256</v>
      </c>
      <c r="D29" s="249"/>
      <c r="E29" s="7"/>
      <c r="F29" s="7"/>
      <c r="G29" s="7"/>
      <c r="H29" s="7"/>
      <c r="I29" s="7"/>
      <c r="J29" s="7"/>
      <c r="L29" s="7"/>
      <c r="M29" s="7"/>
      <c r="N29" s="7"/>
      <c r="O29" s="7"/>
      <c r="P29" s="7"/>
      <c r="Q29" s="7"/>
      <c r="R29" s="7"/>
      <c r="S29" s="7"/>
      <c r="T29" s="7"/>
      <c r="U29" s="7"/>
      <c r="V29" s="7"/>
      <c r="W29" s="7"/>
      <c r="X29" s="7"/>
      <c r="Y29" s="7"/>
      <c r="Z29" s="7"/>
      <c r="AA29" s="11" t="s">
        <v>77</v>
      </c>
    </row>
    <row r="30" spans="1:27" ht="12.75">
      <c r="A30" s="7"/>
      <c r="B30" s="24" t="s">
        <v>62</v>
      </c>
      <c r="C30" s="250"/>
      <c r="D30" s="251"/>
      <c r="E30" s="7"/>
      <c r="F30" s="7"/>
      <c r="G30" s="7"/>
      <c r="H30" s="7"/>
      <c r="I30" s="7"/>
      <c r="J30" s="7"/>
      <c r="L30" s="7"/>
      <c r="M30" s="7"/>
      <c r="N30" s="7"/>
      <c r="O30" s="7"/>
      <c r="P30" s="7"/>
      <c r="Q30" s="7"/>
      <c r="R30" s="7"/>
      <c r="S30" s="7"/>
      <c r="T30" s="7"/>
      <c r="U30" s="7"/>
      <c r="V30" s="7"/>
      <c r="W30" s="7"/>
      <c r="X30" s="7"/>
      <c r="Y30" s="7"/>
      <c r="Z30" s="7"/>
      <c r="AA30" s="11" t="s">
        <v>78</v>
      </c>
    </row>
    <row r="31" spans="1:27" ht="12.75">
      <c r="A31" s="7"/>
      <c r="B31" s="22" t="s">
        <v>64</v>
      </c>
      <c r="C31" s="248"/>
      <c r="D31" s="249"/>
      <c r="E31" s="7"/>
      <c r="F31" s="7"/>
      <c r="G31" s="7"/>
      <c r="H31" s="7"/>
      <c r="I31" s="7"/>
      <c r="J31" s="7"/>
      <c r="L31" s="7"/>
      <c r="M31" s="7"/>
      <c r="N31" s="7"/>
      <c r="O31" s="7"/>
      <c r="P31" s="7"/>
      <c r="Q31" s="7"/>
      <c r="R31" s="7"/>
      <c r="S31" s="7"/>
      <c r="T31" s="7"/>
      <c r="U31" s="7"/>
      <c r="V31" s="7"/>
      <c r="W31" s="7"/>
      <c r="X31" s="7"/>
      <c r="Y31" s="7"/>
      <c r="Z31" s="7"/>
      <c r="AA31" s="11" t="s">
        <v>79</v>
      </c>
    </row>
    <row r="32" spans="1:27" ht="13.5" thickBot="1">
      <c r="A32" s="7"/>
      <c r="B32" s="23" t="s">
        <v>1</v>
      </c>
      <c r="C32" s="252"/>
      <c r="D32" s="253"/>
      <c r="E32" s="7"/>
      <c r="F32" s="7"/>
      <c r="G32" s="7"/>
      <c r="H32" s="7"/>
      <c r="I32" s="7"/>
      <c r="J32" s="7"/>
      <c r="L32" s="7"/>
      <c r="M32" s="7"/>
      <c r="N32" s="7"/>
      <c r="O32" s="7"/>
      <c r="P32" s="7"/>
      <c r="Q32" s="7"/>
      <c r="R32" s="7"/>
      <c r="S32" s="7"/>
      <c r="T32" s="7"/>
      <c r="U32" s="7"/>
      <c r="V32" s="7"/>
      <c r="W32" s="7"/>
      <c r="X32" s="7"/>
      <c r="Y32" s="7"/>
      <c r="Z32" s="7"/>
      <c r="AA32" s="11" t="s">
        <v>80</v>
      </c>
    </row>
    <row r="33" spans="1:27" ht="12.75">
      <c r="A33" s="7"/>
      <c r="B33" s="21" t="s">
        <v>58</v>
      </c>
      <c r="C33" s="254"/>
      <c r="D33" s="243"/>
      <c r="E33" s="7"/>
      <c r="F33" s="7"/>
      <c r="G33" s="7"/>
      <c r="H33" s="7"/>
      <c r="I33" s="7"/>
      <c r="J33" s="7"/>
      <c r="L33" s="7"/>
      <c r="M33" s="7"/>
      <c r="N33" s="7"/>
      <c r="O33" s="7"/>
      <c r="P33" s="7"/>
      <c r="Q33" s="7"/>
      <c r="R33" s="7"/>
      <c r="S33" s="7"/>
      <c r="T33" s="7"/>
      <c r="U33" s="7"/>
      <c r="V33" s="7"/>
      <c r="W33" s="7"/>
      <c r="X33" s="7"/>
      <c r="Y33" s="7"/>
      <c r="Z33" s="7"/>
      <c r="AA33" s="11" t="s">
        <v>81</v>
      </c>
    </row>
    <row r="34" spans="1:27" ht="12.75">
      <c r="A34" s="7"/>
      <c r="B34" s="22" t="s">
        <v>60</v>
      </c>
      <c r="C34" s="248"/>
      <c r="D34" s="249"/>
      <c r="E34" s="7"/>
      <c r="F34" s="7"/>
      <c r="G34" s="7"/>
      <c r="H34" s="7"/>
      <c r="I34" s="7"/>
      <c r="J34" s="7"/>
      <c r="L34" s="7"/>
      <c r="M34" s="7"/>
      <c r="N34" s="7"/>
      <c r="O34" s="7"/>
      <c r="P34" s="7"/>
      <c r="Q34" s="7"/>
      <c r="R34" s="7"/>
      <c r="S34" s="7"/>
      <c r="T34" s="7"/>
      <c r="U34" s="7"/>
      <c r="V34" s="7"/>
      <c r="W34" s="7"/>
      <c r="X34" s="7"/>
      <c r="Y34" s="7"/>
      <c r="Z34" s="7"/>
      <c r="AA34" s="11" t="s">
        <v>82</v>
      </c>
    </row>
    <row r="35" spans="1:27" ht="12.75">
      <c r="A35" s="7"/>
      <c r="B35" s="22" t="s">
        <v>62</v>
      </c>
      <c r="C35" s="250"/>
      <c r="D35" s="251"/>
      <c r="E35" s="7"/>
      <c r="F35" s="7"/>
      <c r="G35" s="7"/>
      <c r="H35" s="7"/>
      <c r="I35" s="7"/>
      <c r="J35" s="7"/>
      <c r="L35" s="7"/>
      <c r="M35" s="7"/>
      <c r="N35" s="7"/>
      <c r="O35" s="7"/>
      <c r="P35" s="7"/>
      <c r="Q35" s="7"/>
      <c r="R35" s="7"/>
      <c r="S35" s="7"/>
      <c r="T35" s="7"/>
      <c r="U35" s="7"/>
      <c r="V35" s="7"/>
      <c r="W35" s="7"/>
      <c r="X35" s="7"/>
      <c r="Y35" s="7"/>
      <c r="Z35" s="7"/>
      <c r="AA35" s="11" t="s">
        <v>83</v>
      </c>
    </row>
    <row r="36" spans="1:27" ht="12.75">
      <c r="A36" s="7"/>
      <c r="B36" s="22" t="s">
        <v>64</v>
      </c>
      <c r="C36" s="248"/>
      <c r="D36" s="249"/>
      <c r="E36" s="7"/>
      <c r="F36" s="7"/>
      <c r="G36" s="7"/>
      <c r="H36" s="7"/>
      <c r="I36" s="7"/>
      <c r="J36" s="7"/>
      <c r="L36" s="7"/>
      <c r="M36" s="7"/>
      <c r="N36" s="7"/>
      <c r="O36" s="7"/>
      <c r="P36" s="7"/>
      <c r="Q36" s="7"/>
      <c r="R36" s="7"/>
      <c r="S36" s="7"/>
      <c r="T36" s="7"/>
      <c r="U36" s="7"/>
      <c r="V36" s="7"/>
      <c r="W36" s="7"/>
      <c r="X36" s="7"/>
      <c r="Y36" s="7"/>
      <c r="Z36" s="7"/>
      <c r="AA36" s="11" t="s">
        <v>84</v>
      </c>
    </row>
    <row r="37" spans="1:27" ht="13.5" thickBot="1">
      <c r="A37" s="7"/>
      <c r="B37" s="23" t="s">
        <v>1</v>
      </c>
      <c r="C37" s="252"/>
      <c r="D37" s="253"/>
      <c r="E37" s="7"/>
      <c r="F37" s="7"/>
      <c r="G37" s="7"/>
      <c r="H37" s="7"/>
      <c r="I37" s="7"/>
      <c r="J37" s="7"/>
      <c r="L37" s="7"/>
      <c r="M37" s="7"/>
      <c r="N37" s="7"/>
      <c r="O37" s="7"/>
      <c r="P37" s="7"/>
      <c r="Q37" s="7"/>
      <c r="R37" s="7"/>
      <c r="S37" s="7"/>
      <c r="T37" s="7"/>
      <c r="U37" s="7"/>
      <c r="V37" s="7"/>
      <c r="W37" s="7"/>
      <c r="X37" s="7"/>
      <c r="Y37" s="7"/>
      <c r="Z37" s="7"/>
      <c r="AA37" s="11" t="s">
        <v>85</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86</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87</v>
      </c>
    </row>
    <row r="40" spans="1:27" ht="12.75">
      <c r="A40" s="7"/>
      <c r="B40" s="7"/>
      <c r="C40" s="6" t="s">
        <v>211</v>
      </c>
      <c r="D40" s="25"/>
      <c r="E40" s="7"/>
      <c r="F40" s="7"/>
      <c r="G40" s="7"/>
      <c r="H40" s="7"/>
      <c r="I40" s="7"/>
      <c r="J40" s="7"/>
      <c r="L40" s="7"/>
      <c r="M40" s="7"/>
      <c r="N40" s="7"/>
      <c r="O40" s="7"/>
      <c r="P40" s="7"/>
      <c r="Q40" s="7"/>
      <c r="R40" s="7"/>
      <c r="S40" s="7"/>
      <c r="T40" s="7"/>
      <c r="U40" s="7"/>
      <c r="V40" s="7"/>
      <c r="W40" s="7"/>
      <c r="X40" s="7"/>
      <c r="Y40" s="7"/>
      <c r="Z40" s="7"/>
      <c r="AA40" s="11" t="s">
        <v>88</v>
      </c>
    </row>
    <row r="41" spans="1:27" ht="12.75">
      <c r="A41" s="7"/>
      <c r="B41" s="7"/>
      <c r="C41" s="6" t="s">
        <v>212</v>
      </c>
      <c r="D41" s="7"/>
      <c r="E41" s="7"/>
      <c r="F41" s="7"/>
      <c r="G41" s="7"/>
      <c r="H41" s="7"/>
      <c r="I41" s="7"/>
      <c r="J41" s="7"/>
      <c r="L41" s="7"/>
      <c r="M41" s="7"/>
      <c r="N41" s="7"/>
      <c r="O41" s="7"/>
      <c r="P41" s="7"/>
      <c r="Q41" s="7"/>
      <c r="R41" s="7"/>
      <c r="S41" s="7"/>
      <c r="T41" s="7"/>
      <c r="U41" s="7"/>
      <c r="V41" s="7"/>
      <c r="W41" s="7"/>
      <c r="X41" s="7"/>
      <c r="Y41" s="7"/>
      <c r="Z41" s="7"/>
      <c r="AA41" s="11" t="s">
        <v>89</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90</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91</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92</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mergeCells count="20">
    <mergeCell ref="C15:D15"/>
    <mergeCell ref="C16:D16"/>
    <mergeCell ref="C17:D17"/>
    <mergeCell ref="C18:D18"/>
    <mergeCell ref="C19:D19"/>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56"/>
  <sheetViews>
    <sheetView workbookViewId="0" topLeftCell="A22">
      <selection activeCell="B44" sqref="B44:P46"/>
    </sheetView>
  </sheetViews>
  <sheetFormatPr defaultColWidth="11.421875" defaultRowHeight="12.75"/>
  <cols>
    <col min="1" max="1" width="3.00390625" style="32" customWidth="1"/>
    <col min="2" max="2" width="33.140625" style="68" customWidth="1"/>
    <col min="3" max="3" width="8.140625" style="68" customWidth="1"/>
    <col min="4" max="4" width="3.28125" style="68" customWidth="1"/>
    <col min="5" max="5" width="8.140625" style="68" customWidth="1"/>
    <col min="6" max="6" width="2.28125" style="68" customWidth="1"/>
    <col min="7" max="15" width="8.140625" style="68" customWidth="1"/>
    <col min="16" max="16" width="26.7109375" style="68" customWidth="1"/>
    <col min="17" max="16384" width="9.140625" style="68" customWidth="1"/>
  </cols>
  <sheetData>
    <row r="1" spans="1:16" s="55" customFormat="1" ht="12.75" thickBot="1">
      <c r="A1" s="39" t="s">
        <v>21</v>
      </c>
      <c r="C1" s="68"/>
      <c r="D1" s="68"/>
      <c r="E1" s="68"/>
      <c r="F1" s="68"/>
      <c r="G1" s="30"/>
      <c r="H1" s="68"/>
      <c r="I1" s="68"/>
      <c r="J1" s="68"/>
      <c r="K1" s="68"/>
      <c r="L1" s="68"/>
      <c r="M1" s="68"/>
      <c r="N1" s="68"/>
      <c r="O1" s="68"/>
      <c r="P1" s="68"/>
    </row>
    <row r="2" spans="1:16" s="55" customFormat="1" ht="12">
      <c r="A2" s="91" t="s">
        <v>28</v>
      </c>
      <c r="B2" s="403" t="s">
        <v>176</v>
      </c>
      <c r="C2" s="404"/>
      <c r="D2" s="404"/>
      <c r="E2" s="404"/>
      <c r="F2" s="404"/>
      <c r="G2" s="404"/>
      <c r="H2" s="404"/>
      <c r="I2" s="404"/>
      <c r="J2" s="404"/>
      <c r="K2" s="404"/>
      <c r="L2" s="404"/>
      <c r="M2" s="404"/>
      <c r="N2" s="404"/>
      <c r="O2" s="404"/>
      <c r="P2" s="405"/>
    </row>
    <row r="3" spans="1:16" s="54" customFormat="1" ht="6" customHeight="1" thickBot="1">
      <c r="A3" s="92"/>
      <c r="B3" s="136"/>
      <c r="C3" s="136"/>
      <c r="D3" s="136"/>
      <c r="E3" s="136"/>
      <c r="F3" s="136"/>
      <c r="G3" s="136"/>
      <c r="H3" s="136"/>
      <c r="I3" s="136"/>
      <c r="J3" s="136"/>
      <c r="K3" s="136"/>
      <c r="L3" s="136"/>
      <c r="M3" s="86"/>
      <c r="N3" s="86"/>
      <c r="O3" s="86"/>
      <c r="P3" s="87"/>
    </row>
    <row r="4" spans="1:16" s="54" customFormat="1" ht="12.75">
      <c r="A4" s="131"/>
      <c r="B4" s="137" t="s">
        <v>3</v>
      </c>
      <c r="C4" s="397" t="s">
        <v>292</v>
      </c>
      <c r="D4" s="398"/>
      <c r="E4" s="398"/>
      <c r="F4" s="398"/>
      <c r="G4" s="399"/>
      <c r="H4" s="399"/>
      <c r="I4" s="399"/>
      <c r="J4" s="399"/>
      <c r="K4" s="399"/>
      <c r="L4" s="400"/>
      <c r="M4" s="86"/>
      <c r="N4" s="86"/>
      <c r="O4" s="86"/>
      <c r="P4" s="87"/>
    </row>
    <row r="5" spans="1:16" s="54" customFormat="1" ht="12.75">
      <c r="A5" s="131"/>
      <c r="B5" s="138"/>
      <c r="C5" s="412" t="s">
        <v>293</v>
      </c>
      <c r="D5" s="413"/>
      <c r="E5" s="413"/>
      <c r="F5" s="413"/>
      <c r="G5" s="414"/>
      <c r="H5" s="414"/>
      <c r="I5" s="414"/>
      <c r="J5" s="414"/>
      <c r="K5" s="414"/>
      <c r="L5" s="415"/>
      <c r="M5" s="86"/>
      <c r="N5" s="86"/>
      <c r="O5" s="86"/>
      <c r="P5" s="87"/>
    </row>
    <row r="6" spans="1:16" s="54" customFormat="1" ht="12">
      <c r="A6" s="131"/>
      <c r="B6" s="138"/>
      <c r="C6" s="133">
        <v>1990</v>
      </c>
      <c r="D6" s="133" t="s">
        <v>433</v>
      </c>
      <c r="E6" s="133">
        <v>1993</v>
      </c>
      <c r="F6" s="133" t="s">
        <v>295</v>
      </c>
      <c r="G6" s="133">
        <v>2000</v>
      </c>
      <c r="H6" s="133">
        <v>2001</v>
      </c>
      <c r="I6" s="133">
        <v>2002</v>
      </c>
      <c r="J6" s="133">
        <v>2003</v>
      </c>
      <c r="K6" s="133">
        <v>2004</v>
      </c>
      <c r="L6" s="144">
        <v>2005</v>
      </c>
      <c r="M6" s="86"/>
      <c r="N6" s="86"/>
      <c r="O6" s="86"/>
      <c r="P6" s="87"/>
    </row>
    <row r="7" spans="1:16" s="54" customFormat="1" ht="12">
      <c r="A7" s="131"/>
      <c r="B7" s="142" t="s">
        <v>19</v>
      </c>
      <c r="C7" s="134">
        <f>SUM(C8:C9)</f>
        <v>6371</v>
      </c>
      <c r="D7" s="134"/>
      <c r="E7" s="134">
        <v>6367</v>
      </c>
      <c r="F7" s="134"/>
      <c r="G7" s="134">
        <f aca="true" t="shared" si="0" ref="G7:L7">SUM(G8:G9)</f>
        <v>6366</v>
      </c>
      <c r="H7" s="134">
        <f t="shared" si="0"/>
        <v>6367</v>
      </c>
      <c r="I7" s="134">
        <f t="shared" si="0"/>
        <v>6388</v>
      </c>
      <c r="J7" s="134">
        <f t="shared" si="0"/>
        <v>6368</v>
      </c>
      <c r="K7" s="134">
        <f t="shared" si="0"/>
        <v>6382</v>
      </c>
      <c r="L7" s="134">
        <f t="shared" si="0"/>
        <v>6391</v>
      </c>
      <c r="M7" s="86"/>
      <c r="N7" s="86"/>
      <c r="O7" s="86"/>
      <c r="P7" s="87"/>
    </row>
    <row r="8" spans="1:16" s="54" customFormat="1" ht="12">
      <c r="A8" s="131"/>
      <c r="B8" s="142" t="s">
        <v>14</v>
      </c>
      <c r="C8" s="134">
        <v>0</v>
      </c>
      <c r="D8" s="134"/>
      <c r="E8" s="134">
        <v>279</v>
      </c>
      <c r="F8" s="134"/>
      <c r="G8" s="134">
        <v>356</v>
      </c>
      <c r="H8" s="134">
        <v>500</v>
      </c>
      <c r="I8" s="134">
        <v>978</v>
      </c>
      <c r="J8" s="134">
        <v>1166</v>
      </c>
      <c r="K8" s="134">
        <v>1347</v>
      </c>
      <c r="L8" s="143">
        <v>1301</v>
      </c>
      <c r="M8" s="86"/>
      <c r="N8" s="86"/>
      <c r="O8" s="86"/>
      <c r="P8" s="87"/>
    </row>
    <row r="9" spans="1:16" s="54" customFormat="1" ht="12">
      <c r="A9" s="131"/>
      <c r="B9" s="142" t="s">
        <v>294</v>
      </c>
      <c r="C9" s="134">
        <f>SUM(C10:C11)</f>
        <v>6371</v>
      </c>
      <c r="D9" s="134"/>
      <c r="E9" s="134">
        <v>6088</v>
      </c>
      <c r="F9" s="134"/>
      <c r="G9" s="134">
        <f aca="true" t="shared" si="1" ref="G9:L9">SUM(G10:G11)</f>
        <v>6010</v>
      </c>
      <c r="H9" s="134">
        <f t="shared" si="1"/>
        <v>5867</v>
      </c>
      <c r="I9" s="134">
        <f t="shared" si="1"/>
        <v>5410</v>
      </c>
      <c r="J9" s="134">
        <f t="shared" si="1"/>
        <v>5202</v>
      </c>
      <c r="K9" s="134">
        <f t="shared" si="1"/>
        <v>5035</v>
      </c>
      <c r="L9" s="134">
        <f t="shared" si="1"/>
        <v>5090</v>
      </c>
      <c r="M9" s="86"/>
      <c r="N9" s="86"/>
      <c r="O9" s="86"/>
      <c r="P9" s="87"/>
    </row>
    <row r="10" spans="1:16" s="54" customFormat="1" ht="12">
      <c r="A10" s="131"/>
      <c r="B10" s="138" t="s">
        <v>296</v>
      </c>
      <c r="C10" s="135">
        <v>6371</v>
      </c>
      <c r="D10" s="135"/>
      <c r="E10" s="135">
        <v>6088</v>
      </c>
      <c r="F10" s="134"/>
      <c r="G10" s="133">
        <v>6010</v>
      </c>
      <c r="H10" s="133">
        <v>5483</v>
      </c>
      <c r="I10" s="133">
        <v>4699</v>
      </c>
      <c r="J10" s="133">
        <v>4447</v>
      </c>
      <c r="K10" s="133">
        <v>4231</v>
      </c>
      <c r="L10" s="144">
        <v>4237</v>
      </c>
      <c r="M10" s="86"/>
      <c r="N10" s="86"/>
      <c r="O10" s="86"/>
      <c r="P10" s="87"/>
    </row>
    <row r="11" spans="1:16" s="54" customFormat="1" ht="12.75" thickBot="1">
      <c r="A11" s="131"/>
      <c r="B11" s="139" t="s">
        <v>297</v>
      </c>
      <c r="C11" s="140">
        <v>0</v>
      </c>
      <c r="D11" s="140"/>
      <c r="E11" s="140">
        <v>0</v>
      </c>
      <c r="F11" s="140"/>
      <c r="G11" s="140">
        <v>0</v>
      </c>
      <c r="H11" s="140">
        <v>384</v>
      </c>
      <c r="I11" s="140">
        <v>711</v>
      </c>
      <c r="J11" s="140">
        <v>755</v>
      </c>
      <c r="K11" s="140">
        <v>804</v>
      </c>
      <c r="L11" s="141">
        <v>853</v>
      </c>
      <c r="M11" s="86"/>
      <c r="N11" s="86"/>
      <c r="O11" s="86"/>
      <c r="P11" s="87"/>
    </row>
    <row r="12" spans="1:16" s="55" customFormat="1" ht="6" customHeight="1">
      <c r="A12" s="132"/>
      <c r="B12" s="86"/>
      <c r="C12" s="86"/>
      <c r="D12" s="86"/>
      <c r="E12" s="86"/>
      <c r="F12" s="86"/>
      <c r="G12" s="86"/>
      <c r="H12" s="86"/>
      <c r="I12" s="86"/>
      <c r="J12" s="86"/>
      <c r="K12" s="86"/>
      <c r="L12" s="86"/>
      <c r="M12" s="89"/>
      <c r="N12" s="89"/>
      <c r="O12" s="89"/>
      <c r="P12" s="90"/>
    </row>
    <row r="13" spans="1:16" s="55" customFormat="1" ht="12">
      <c r="A13" s="379" t="s">
        <v>27</v>
      </c>
      <c r="B13" s="401" t="s">
        <v>13</v>
      </c>
      <c r="C13" s="402"/>
      <c r="D13" s="402"/>
      <c r="E13" s="402"/>
      <c r="F13" s="402"/>
      <c r="G13" s="402"/>
      <c r="H13" s="402"/>
      <c r="I13" s="402"/>
      <c r="J13" s="402"/>
      <c r="K13" s="402"/>
      <c r="L13" s="402"/>
      <c r="M13" s="377"/>
      <c r="N13" s="377"/>
      <c r="O13" s="377"/>
      <c r="P13" s="378"/>
    </row>
    <row r="14" spans="1:16" s="55" customFormat="1" ht="37.5" customHeight="1">
      <c r="A14" s="380"/>
      <c r="B14" s="369" t="s">
        <v>453</v>
      </c>
      <c r="C14" s="386"/>
      <c r="D14" s="386"/>
      <c r="E14" s="386"/>
      <c r="F14" s="386"/>
      <c r="G14" s="386"/>
      <c r="H14" s="386"/>
      <c r="I14" s="386"/>
      <c r="J14" s="386"/>
      <c r="K14" s="386"/>
      <c r="L14" s="386"/>
      <c r="M14" s="386"/>
      <c r="N14" s="386"/>
      <c r="O14" s="386"/>
      <c r="P14" s="387"/>
    </row>
    <row r="15" spans="1:16" s="55" customFormat="1" ht="2.25" customHeight="1">
      <c r="A15" s="381"/>
      <c r="B15" s="382"/>
      <c r="C15" s="383"/>
      <c r="D15" s="383"/>
      <c r="E15" s="383"/>
      <c r="F15" s="383"/>
      <c r="G15" s="383"/>
      <c r="H15" s="383"/>
      <c r="I15" s="383"/>
      <c r="J15" s="383"/>
      <c r="K15" s="383"/>
      <c r="L15" s="383"/>
      <c r="M15" s="383"/>
      <c r="N15" s="383"/>
      <c r="O15" s="383"/>
      <c r="P15" s="384"/>
    </row>
    <row r="16" spans="1:16" s="55" customFormat="1" ht="12">
      <c r="A16" s="380" t="s">
        <v>26</v>
      </c>
      <c r="B16" s="376" t="s">
        <v>11</v>
      </c>
      <c r="C16" s="377"/>
      <c r="D16" s="377"/>
      <c r="E16" s="377"/>
      <c r="F16" s="377"/>
      <c r="G16" s="377"/>
      <c r="H16" s="377"/>
      <c r="I16" s="377"/>
      <c r="J16" s="377"/>
      <c r="K16" s="377"/>
      <c r="L16" s="377"/>
      <c r="M16" s="377"/>
      <c r="N16" s="377"/>
      <c r="O16" s="377"/>
      <c r="P16" s="378"/>
    </row>
    <row r="17" spans="1:16" s="55" customFormat="1" ht="12">
      <c r="A17" s="380"/>
      <c r="B17" s="385" t="s">
        <v>299</v>
      </c>
      <c r="C17" s="386"/>
      <c r="D17" s="386"/>
      <c r="E17" s="386"/>
      <c r="F17" s="386"/>
      <c r="G17" s="386"/>
      <c r="H17" s="386"/>
      <c r="I17" s="386"/>
      <c r="J17" s="386"/>
      <c r="K17" s="386"/>
      <c r="L17" s="386"/>
      <c r="M17" s="386"/>
      <c r="N17" s="386"/>
      <c r="O17" s="386"/>
      <c r="P17" s="387"/>
    </row>
    <row r="18" spans="1:16" s="55" customFormat="1" ht="3.75" customHeight="1">
      <c r="A18" s="381"/>
      <c r="B18" s="382"/>
      <c r="C18" s="383"/>
      <c r="D18" s="383"/>
      <c r="E18" s="383"/>
      <c r="F18" s="383"/>
      <c r="G18" s="383"/>
      <c r="H18" s="383"/>
      <c r="I18" s="383"/>
      <c r="J18" s="383"/>
      <c r="K18" s="383"/>
      <c r="L18" s="383"/>
      <c r="M18" s="383"/>
      <c r="N18" s="383"/>
      <c r="O18" s="383"/>
      <c r="P18" s="384"/>
    </row>
    <row r="19" spans="1:16" s="55" customFormat="1" ht="12">
      <c r="A19" s="379" t="s">
        <v>29</v>
      </c>
      <c r="B19" s="376" t="s">
        <v>133</v>
      </c>
      <c r="C19" s="377"/>
      <c r="D19" s="377"/>
      <c r="E19" s="377"/>
      <c r="F19" s="377"/>
      <c r="G19" s="377"/>
      <c r="H19" s="377"/>
      <c r="I19" s="377"/>
      <c r="J19" s="377"/>
      <c r="K19" s="377"/>
      <c r="L19" s="377"/>
      <c r="M19" s="377"/>
      <c r="N19" s="377"/>
      <c r="O19" s="377"/>
      <c r="P19" s="378"/>
    </row>
    <row r="20" spans="1:16" s="55" customFormat="1" ht="12">
      <c r="A20" s="380"/>
      <c r="B20" s="385" t="s">
        <v>301</v>
      </c>
      <c r="C20" s="386"/>
      <c r="D20" s="386"/>
      <c r="E20" s="386"/>
      <c r="F20" s="386"/>
      <c r="G20" s="386"/>
      <c r="H20" s="386"/>
      <c r="I20" s="386"/>
      <c r="J20" s="386"/>
      <c r="K20" s="386"/>
      <c r="L20" s="386"/>
      <c r="M20" s="386"/>
      <c r="N20" s="386"/>
      <c r="O20" s="386"/>
      <c r="P20" s="387"/>
    </row>
    <row r="21" spans="1:16" s="55" customFormat="1" ht="3.75" customHeight="1">
      <c r="A21" s="381"/>
      <c r="B21" s="382"/>
      <c r="C21" s="383"/>
      <c r="D21" s="383"/>
      <c r="E21" s="383"/>
      <c r="F21" s="383"/>
      <c r="G21" s="383"/>
      <c r="H21" s="383"/>
      <c r="I21" s="383"/>
      <c r="J21" s="383"/>
      <c r="K21" s="383"/>
      <c r="L21" s="383"/>
      <c r="M21" s="383"/>
      <c r="N21" s="383"/>
      <c r="O21" s="383"/>
      <c r="P21" s="384"/>
    </row>
    <row r="22" spans="1:16" s="55" customFormat="1" ht="12">
      <c r="A22" s="380" t="s">
        <v>25</v>
      </c>
      <c r="B22" s="376" t="s">
        <v>34</v>
      </c>
      <c r="C22" s="377"/>
      <c r="D22" s="377"/>
      <c r="E22" s="377"/>
      <c r="F22" s="377"/>
      <c r="G22" s="377"/>
      <c r="H22" s="377"/>
      <c r="I22" s="377"/>
      <c r="J22" s="377"/>
      <c r="K22" s="377"/>
      <c r="L22" s="377"/>
      <c r="M22" s="377"/>
      <c r="N22" s="377"/>
      <c r="O22" s="377"/>
      <c r="P22" s="378"/>
    </row>
    <row r="23" spans="1:16" s="55" customFormat="1" ht="12">
      <c r="A23" s="380"/>
      <c r="B23" s="385" t="s">
        <v>300</v>
      </c>
      <c r="C23" s="386"/>
      <c r="D23" s="386"/>
      <c r="E23" s="386"/>
      <c r="F23" s="386"/>
      <c r="G23" s="386"/>
      <c r="H23" s="386"/>
      <c r="I23" s="386"/>
      <c r="J23" s="386"/>
      <c r="K23" s="386"/>
      <c r="L23" s="386"/>
      <c r="M23" s="386"/>
      <c r="N23" s="386"/>
      <c r="O23" s="386"/>
      <c r="P23" s="387"/>
    </row>
    <row r="24" spans="1:16" s="55" customFormat="1" ht="3" customHeight="1">
      <c r="A24" s="381"/>
      <c r="B24" s="382"/>
      <c r="C24" s="383"/>
      <c r="D24" s="383"/>
      <c r="E24" s="383"/>
      <c r="F24" s="383"/>
      <c r="G24" s="383"/>
      <c r="H24" s="383"/>
      <c r="I24" s="383"/>
      <c r="J24" s="383"/>
      <c r="K24" s="383"/>
      <c r="L24" s="383"/>
      <c r="M24" s="383"/>
      <c r="N24" s="383"/>
      <c r="O24" s="383"/>
      <c r="P24" s="384"/>
    </row>
    <row r="25" spans="1:16" s="55" customFormat="1" ht="12">
      <c r="A25" s="379" t="s">
        <v>24</v>
      </c>
      <c r="B25" s="376" t="s">
        <v>130</v>
      </c>
      <c r="C25" s="377"/>
      <c r="D25" s="377"/>
      <c r="E25" s="377"/>
      <c r="F25" s="377"/>
      <c r="G25" s="377"/>
      <c r="H25" s="377"/>
      <c r="I25" s="377"/>
      <c r="J25" s="377"/>
      <c r="K25" s="377"/>
      <c r="L25" s="377"/>
      <c r="M25" s="377"/>
      <c r="N25" s="377"/>
      <c r="O25" s="377"/>
      <c r="P25" s="378"/>
    </row>
    <row r="26" spans="1:16" s="55" customFormat="1" ht="8.25" customHeight="1">
      <c r="A26" s="380"/>
      <c r="B26" s="369" t="s">
        <v>440</v>
      </c>
      <c r="C26" s="370"/>
      <c r="D26" s="370"/>
      <c r="E26" s="370"/>
      <c r="F26" s="370"/>
      <c r="G26" s="370"/>
      <c r="H26" s="370"/>
      <c r="I26" s="370"/>
      <c r="J26" s="370"/>
      <c r="K26" s="370"/>
      <c r="L26" s="370"/>
      <c r="M26" s="370"/>
      <c r="N26" s="370"/>
      <c r="O26" s="370"/>
      <c r="P26" s="371"/>
    </row>
    <row r="27" spans="1:16" s="55" customFormat="1" ht="6" customHeight="1">
      <c r="A27" s="381"/>
      <c r="B27" s="373"/>
      <c r="C27" s="374"/>
      <c r="D27" s="374"/>
      <c r="E27" s="374"/>
      <c r="F27" s="374"/>
      <c r="G27" s="374"/>
      <c r="H27" s="374"/>
      <c r="I27" s="374"/>
      <c r="J27" s="374"/>
      <c r="K27" s="374"/>
      <c r="L27" s="374"/>
      <c r="M27" s="374"/>
      <c r="N27" s="374"/>
      <c r="O27" s="374"/>
      <c r="P27" s="375"/>
    </row>
    <row r="28" spans="1:16" s="55" customFormat="1" ht="12">
      <c r="A28" s="380" t="s">
        <v>23</v>
      </c>
      <c r="B28" s="376" t="s">
        <v>134</v>
      </c>
      <c r="C28" s="377"/>
      <c r="D28" s="377"/>
      <c r="E28" s="377"/>
      <c r="F28" s="377"/>
      <c r="G28" s="377"/>
      <c r="H28" s="377"/>
      <c r="I28" s="377"/>
      <c r="J28" s="377"/>
      <c r="K28" s="377"/>
      <c r="L28" s="377"/>
      <c r="M28" s="377"/>
      <c r="N28" s="377"/>
      <c r="O28" s="377"/>
      <c r="P28" s="378"/>
    </row>
    <row r="29" spans="1:16" s="55" customFormat="1" ht="12.75" customHeight="1">
      <c r="A29" s="380"/>
      <c r="B29" s="369" t="s">
        <v>454</v>
      </c>
      <c r="C29" s="370"/>
      <c r="D29" s="370"/>
      <c r="E29" s="370"/>
      <c r="F29" s="370"/>
      <c r="G29" s="370"/>
      <c r="H29" s="370"/>
      <c r="I29" s="370"/>
      <c r="J29" s="370"/>
      <c r="K29" s="370"/>
      <c r="L29" s="370"/>
      <c r="M29" s="370"/>
      <c r="N29" s="370"/>
      <c r="O29" s="370"/>
      <c r="P29" s="371"/>
    </row>
    <row r="30" spans="1:16" s="55" customFormat="1" ht="12" customHeight="1">
      <c r="A30" s="380"/>
      <c r="B30" s="369"/>
      <c r="C30" s="370"/>
      <c r="D30" s="370"/>
      <c r="E30" s="370"/>
      <c r="F30" s="370"/>
      <c r="G30" s="370"/>
      <c r="H30" s="370"/>
      <c r="I30" s="370"/>
      <c r="J30" s="370"/>
      <c r="K30" s="370"/>
      <c r="L30" s="370"/>
      <c r="M30" s="370"/>
      <c r="N30" s="370"/>
      <c r="O30" s="370"/>
      <c r="P30" s="371"/>
    </row>
    <row r="31" spans="1:16" s="55" customFormat="1" ht="12">
      <c r="A31" s="381"/>
      <c r="B31" s="390"/>
      <c r="C31" s="391"/>
      <c r="D31" s="391"/>
      <c r="E31" s="391"/>
      <c r="F31" s="391"/>
      <c r="G31" s="391"/>
      <c r="H31" s="391"/>
      <c r="I31" s="391"/>
      <c r="J31" s="391"/>
      <c r="K31" s="391"/>
      <c r="L31" s="391"/>
      <c r="M31" s="391"/>
      <c r="N31" s="391"/>
      <c r="O31" s="391"/>
      <c r="P31" s="392"/>
    </row>
    <row r="32" spans="1:16" s="55" customFormat="1" ht="12">
      <c r="A32" s="394" t="s">
        <v>22</v>
      </c>
      <c r="B32" s="376" t="s">
        <v>136</v>
      </c>
      <c r="C32" s="377"/>
      <c r="D32" s="377"/>
      <c r="E32" s="377"/>
      <c r="F32" s="377"/>
      <c r="G32" s="377"/>
      <c r="H32" s="377"/>
      <c r="I32" s="377"/>
      <c r="J32" s="377"/>
      <c r="K32" s="377"/>
      <c r="L32" s="377"/>
      <c r="M32" s="377"/>
      <c r="N32" s="377"/>
      <c r="O32" s="377"/>
      <c r="P32" s="378"/>
    </row>
    <row r="33" spans="1:16" s="55" customFormat="1" ht="12">
      <c r="A33" s="395"/>
      <c r="B33" s="385" t="s">
        <v>430</v>
      </c>
      <c r="C33" s="386"/>
      <c r="D33" s="386"/>
      <c r="E33" s="386"/>
      <c r="F33" s="386"/>
      <c r="G33" s="386"/>
      <c r="H33" s="386"/>
      <c r="I33" s="386"/>
      <c r="J33" s="386"/>
      <c r="K33" s="386"/>
      <c r="L33" s="386"/>
      <c r="M33" s="386"/>
      <c r="N33" s="386"/>
      <c r="O33" s="386"/>
      <c r="P33" s="387"/>
    </row>
    <row r="34" spans="1:16" s="55" customFormat="1" ht="4.5" customHeight="1">
      <c r="A34" s="396"/>
      <c r="B34" s="382"/>
      <c r="C34" s="383"/>
      <c r="D34" s="383"/>
      <c r="E34" s="383"/>
      <c r="F34" s="383"/>
      <c r="G34" s="383"/>
      <c r="H34" s="383"/>
      <c r="I34" s="383"/>
      <c r="J34" s="383"/>
      <c r="K34" s="383"/>
      <c r="L34" s="383"/>
      <c r="M34" s="383"/>
      <c r="N34" s="383"/>
      <c r="O34" s="383"/>
      <c r="P34" s="384"/>
    </row>
    <row r="35" spans="1:16" s="55" customFormat="1" ht="12">
      <c r="A35" s="379" t="s">
        <v>131</v>
      </c>
      <c r="B35" s="376" t="s">
        <v>33</v>
      </c>
      <c r="C35" s="377"/>
      <c r="D35" s="377"/>
      <c r="E35" s="377"/>
      <c r="F35" s="377"/>
      <c r="G35" s="377"/>
      <c r="H35" s="377"/>
      <c r="I35" s="377"/>
      <c r="J35" s="377"/>
      <c r="K35" s="377"/>
      <c r="L35" s="377"/>
      <c r="M35" s="377"/>
      <c r="N35" s="377"/>
      <c r="O35" s="377"/>
      <c r="P35" s="378"/>
    </row>
    <row r="36" spans="1:16" s="55" customFormat="1" ht="21.75" customHeight="1">
      <c r="A36" s="380"/>
      <c r="B36" s="369" t="s">
        <v>434</v>
      </c>
      <c r="C36" s="388"/>
      <c r="D36" s="388"/>
      <c r="E36" s="388"/>
      <c r="F36" s="388"/>
      <c r="G36" s="388"/>
      <c r="H36" s="388"/>
      <c r="I36" s="388"/>
      <c r="J36" s="388"/>
      <c r="K36" s="388"/>
      <c r="L36" s="388"/>
      <c r="M36" s="388"/>
      <c r="N36" s="388"/>
      <c r="O36" s="388"/>
      <c r="P36" s="389"/>
    </row>
    <row r="37" spans="1:16" s="55" customFormat="1" ht="3.75" customHeight="1">
      <c r="A37" s="380"/>
      <c r="B37" s="385"/>
      <c r="C37" s="386"/>
      <c r="D37" s="386"/>
      <c r="E37" s="386"/>
      <c r="F37" s="386"/>
      <c r="G37" s="386"/>
      <c r="H37" s="386"/>
      <c r="I37" s="386"/>
      <c r="J37" s="386"/>
      <c r="K37" s="386"/>
      <c r="L37" s="386"/>
      <c r="M37" s="386"/>
      <c r="N37" s="386"/>
      <c r="O37" s="386"/>
      <c r="P37" s="387"/>
    </row>
    <row r="38" spans="1:16" s="55" customFormat="1" ht="12" hidden="1">
      <c r="A38" s="381"/>
      <c r="B38" s="382"/>
      <c r="C38" s="383"/>
      <c r="D38" s="383"/>
      <c r="E38" s="383"/>
      <c r="F38" s="383"/>
      <c r="G38" s="383"/>
      <c r="H38" s="383"/>
      <c r="I38" s="383"/>
      <c r="J38" s="383"/>
      <c r="K38" s="383"/>
      <c r="L38" s="383"/>
      <c r="M38" s="383"/>
      <c r="N38" s="383"/>
      <c r="O38" s="383"/>
      <c r="P38" s="384"/>
    </row>
    <row r="39" spans="1:16" s="80" customFormat="1" ht="13.5" customHeight="1">
      <c r="A39" s="380" t="s">
        <v>132</v>
      </c>
      <c r="B39" s="376" t="s">
        <v>32</v>
      </c>
      <c r="C39" s="377"/>
      <c r="D39" s="377"/>
      <c r="E39" s="377"/>
      <c r="F39" s="377"/>
      <c r="G39" s="377"/>
      <c r="H39" s="377"/>
      <c r="I39" s="377"/>
      <c r="J39" s="377"/>
      <c r="K39" s="377"/>
      <c r="L39" s="377"/>
      <c r="M39" s="377"/>
      <c r="N39" s="377"/>
      <c r="O39" s="377"/>
      <c r="P39" s="378"/>
    </row>
    <row r="40" spans="1:16" ht="12.75" customHeight="1">
      <c r="A40" s="380"/>
      <c r="B40" s="385" t="s">
        <v>431</v>
      </c>
      <c r="C40" s="386"/>
      <c r="D40" s="386"/>
      <c r="E40" s="386"/>
      <c r="F40" s="386"/>
      <c r="G40" s="386"/>
      <c r="H40" s="386"/>
      <c r="I40" s="386"/>
      <c r="J40" s="386"/>
      <c r="K40" s="386"/>
      <c r="L40" s="386"/>
      <c r="M40" s="386"/>
      <c r="N40" s="386"/>
      <c r="O40" s="386"/>
      <c r="P40" s="387"/>
    </row>
    <row r="41" spans="1:16" ht="2.25" customHeight="1">
      <c r="A41" s="380"/>
      <c r="B41" s="385"/>
      <c r="C41" s="386"/>
      <c r="D41" s="386"/>
      <c r="E41" s="386"/>
      <c r="F41" s="386"/>
      <c r="G41" s="386"/>
      <c r="H41" s="386"/>
      <c r="I41" s="386"/>
      <c r="J41" s="386"/>
      <c r="K41" s="386"/>
      <c r="L41" s="386"/>
      <c r="M41" s="386"/>
      <c r="N41" s="386"/>
      <c r="O41" s="386"/>
      <c r="P41" s="387"/>
    </row>
    <row r="42" spans="1:16" ht="12" hidden="1">
      <c r="A42" s="381"/>
      <c r="B42" s="382"/>
      <c r="C42" s="383"/>
      <c r="D42" s="383"/>
      <c r="E42" s="383"/>
      <c r="F42" s="383"/>
      <c r="G42" s="383"/>
      <c r="H42" s="383"/>
      <c r="I42" s="383"/>
      <c r="J42" s="383"/>
      <c r="K42" s="383"/>
      <c r="L42" s="383"/>
      <c r="M42" s="383"/>
      <c r="N42" s="383"/>
      <c r="O42" s="383"/>
      <c r="P42" s="384"/>
    </row>
    <row r="43" spans="1:16" ht="12">
      <c r="A43" s="379" t="s">
        <v>135</v>
      </c>
      <c r="B43" s="376" t="s">
        <v>165</v>
      </c>
      <c r="C43" s="377"/>
      <c r="D43" s="377"/>
      <c r="E43" s="377"/>
      <c r="F43" s="377"/>
      <c r="G43" s="377"/>
      <c r="H43" s="377"/>
      <c r="I43" s="377"/>
      <c r="J43" s="377"/>
      <c r="K43" s="377"/>
      <c r="L43" s="377"/>
      <c r="M43" s="377"/>
      <c r="N43" s="377"/>
      <c r="O43" s="377"/>
      <c r="P43" s="378"/>
    </row>
    <row r="44" spans="1:16" ht="12">
      <c r="A44" s="380"/>
      <c r="B44" s="369" t="s">
        <v>455</v>
      </c>
      <c r="C44" s="370"/>
      <c r="D44" s="370"/>
      <c r="E44" s="370"/>
      <c r="F44" s="370"/>
      <c r="G44" s="370"/>
      <c r="H44" s="370"/>
      <c r="I44" s="370"/>
      <c r="J44" s="370"/>
      <c r="K44" s="370"/>
      <c r="L44" s="370"/>
      <c r="M44" s="370"/>
      <c r="N44" s="370"/>
      <c r="O44" s="370"/>
      <c r="P44" s="371"/>
    </row>
    <row r="45" spans="1:16" ht="6.75" customHeight="1">
      <c r="A45" s="380"/>
      <c r="B45" s="372"/>
      <c r="C45" s="326"/>
      <c r="D45" s="326"/>
      <c r="E45" s="326"/>
      <c r="F45" s="326"/>
      <c r="G45" s="326"/>
      <c r="H45" s="326"/>
      <c r="I45" s="326"/>
      <c r="J45" s="326"/>
      <c r="K45" s="326"/>
      <c r="L45" s="326"/>
      <c r="M45" s="326"/>
      <c r="N45" s="326"/>
      <c r="O45" s="326"/>
      <c r="P45" s="292"/>
    </row>
    <row r="46" spans="1:16" ht="18.75" customHeight="1">
      <c r="A46" s="381"/>
      <c r="B46" s="373"/>
      <c r="C46" s="374"/>
      <c r="D46" s="374"/>
      <c r="E46" s="374"/>
      <c r="F46" s="374"/>
      <c r="G46" s="374"/>
      <c r="H46" s="374"/>
      <c r="I46" s="374"/>
      <c r="J46" s="374"/>
      <c r="K46" s="374"/>
      <c r="L46" s="374"/>
      <c r="M46" s="374"/>
      <c r="N46" s="374"/>
      <c r="O46" s="374"/>
      <c r="P46" s="375"/>
    </row>
    <row r="47" spans="1:16" ht="12.75" customHeight="1">
      <c r="A47" s="379" t="s">
        <v>159</v>
      </c>
      <c r="B47" s="401" t="s">
        <v>160</v>
      </c>
      <c r="C47" s="402"/>
      <c r="D47" s="402"/>
      <c r="E47" s="402"/>
      <c r="F47" s="402"/>
      <c r="G47" s="402"/>
      <c r="H47" s="402"/>
      <c r="I47" s="402"/>
      <c r="J47" s="402"/>
      <c r="K47" s="402"/>
      <c r="L47" s="402"/>
      <c r="M47" s="402"/>
      <c r="N47" s="402"/>
      <c r="O47" s="402"/>
      <c r="P47" s="417"/>
    </row>
    <row r="48" spans="1:16" ht="12">
      <c r="A48" s="380"/>
      <c r="B48" s="385" t="s">
        <v>432</v>
      </c>
      <c r="C48" s="386"/>
      <c r="D48" s="386"/>
      <c r="E48" s="386"/>
      <c r="F48" s="386"/>
      <c r="G48" s="386"/>
      <c r="H48" s="386"/>
      <c r="I48" s="386"/>
      <c r="J48" s="386"/>
      <c r="K48" s="386"/>
      <c r="L48" s="386"/>
      <c r="M48" s="386"/>
      <c r="N48" s="386"/>
      <c r="O48" s="386"/>
      <c r="P48" s="387"/>
    </row>
    <row r="49" spans="1:16" ht="4.5" customHeight="1" thickBot="1">
      <c r="A49" s="393"/>
      <c r="B49" s="317"/>
      <c r="C49" s="318"/>
      <c r="D49" s="318"/>
      <c r="E49" s="318"/>
      <c r="F49" s="318"/>
      <c r="G49" s="318"/>
      <c r="H49" s="318"/>
      <c r="I49" s="318"/>
      <c r="J49" s="318"/>
      <c r="K49" s="318"/>
      <c r="L49" s="318"/>
      <c r="M49" s="318"/>
      <c r="N49" s="318"/>
      <c r="O49" s="318"/>
      <c r="P49" s="319"/>
    </row>
    <row r="50" spans="1:16" ht="12.75" thickBot="1">
      <c r="A50" s="416" t="s">
        <v>110</v>
      </c>
      <c r="B50" s="416"/>
      <c r="C50" s="50"/>
      <c r="D50" s="50"/>
      <c r="E50" s="50"/>
      <c r="F50" s="50"/>
      <c r="G50" s="50"/>
      <c r="H50" s="50"/>
      <c r="I50" s="79"/>
      <c r="J50" s="79"/>
      <c r="K50" s="79"/>
      <c r="L50" s="79"/>
      <c r="M50" s="79"/>
      <c r="N50" s="79"/>
      <c r="O50" s="79"/>
      <c r="P50" s="79"/>
    </row>
    <row r="51" spans="1:16" ht="12" customHeight="1">
      <c r="A51" s="309" t="s">
        <v>124</v>
      </c>
      <c r="B51" s="311"/>
      <c r="C51" s="368" t="s">
        <v>298</v>
      </c>
      <c r="D51" s="312"/>
      <c r="E51" s="312"/>
      <c r="F51" s="312"/>
      <c r="G51" s="312"/>
      <c r="H51" s="312"/>
      <c r="I51" s="312"/>
      <c r="J51" s="312"/>
      <c r="K51" s="312"/>
      <c r="L51" s="312"/>
      <c r="M51" s="312"/>
      <c r="N51" s="312"/>
      <c r="O51" s="312"/>
      <c r="P51" s="313"/>
    </row>
    <row r="52" spans="1:16" ht="12.75" customHeight="1" thickBot="1">
      <c r="A52" s="418" t="s">
        <v>451</v>
      </c>
      <c r="B52" s="419"/>
      <c r="C52" s="355"/>
      <c r="D52" s="356"/>
      <c r="E52" s="356"/>
      <c r="F52" s="356"/>
      <c r="G52" s="356"/>
      <c r="H52" s="356"/>
      <c r="I52" s="356"/>
      <c r="J52" s="356"/>
      <c r="K52" s="356"/>
      <c r="L52" s="356"/>
      <c r="M52" s="356"/>
      <c r="N52" s="356"/>
      <c r="O52" s="356"/>
      <c r="P52" s="357"/>
    </row>
    <row r="53" spans="1:16" ht="12.75" thickBot="1">
      <c r="A53" s="267" t="s">
        <v>123</v>
      </c>
      <c r="B53" s="267"/>
      <c r="C53" s="267"/>
      <c r="D53" s="267"/>
      <c r="E53" s="267"/>
      <c r="F53" s="267"/>
      <c r="G53" s="267"/>
      <c r="H53" s="267"/>
      <c r="I53" s="267"/>
      <c r="J53" s="267"/>
      <c r="K53" s="267"/>
      <c r="L53" s="267"/>
      <c r="M53" s="267"/>
      <c r="N53" s="267"/>
      <c r="O53" s="267"/>
      <c r="P53" s="267"/>
    </row>
    <row r="54" spans="1:16" ht="13.5" customHeight="1">
      <c r="A54" s="406"/>
      <c r="B54" s="407"/>
      <c r="C54" s="407"/>
      <c r="D54" s="407"/>
      <c r="E54" s="407"/>
      <c r="F54" s="407"/>
      <c r="G54" s="407"/>
      <c r="H54" s="407"/>
      <c r="I54" s="407"/>
      <c r="J54" s="407"/>
      <c r="K54" s="407"/>
      <c r="L54" s="407"/>
      <c r="M54" s="407"/>
      <c r="N54" s="407"/>
      <c r="O54" s="407"/>
      <c r="P54" s="408"/>
    </row>
    <row r="55" spans="1:16" ht="12.75" customHeight="1" thickBot="1">
      <c r="A55" s="409"/>
      <c r="B55" s="410"/>
      <c r="C55" s="410"/>
      <c r="D55" s="410"/>
      <c r="E55" s="410"/>
      <c r="F55" s="410"/>
      <c r="G55" s="410"/>
      <c r="H55" s="410"/>
      <c r="I55" s="410"/>
      <c r="J55" s="410"/>
      <c r="K55" s="410"/>
      <c r="L55" s="410"/>
      <c r="M55" s="410"/>
      <c r="N55" s="410"/>
      <c r="O55" s="410"/>
      <c r="P55" s="411"/>
    </row>
    <row r="56" ht="12">
      <c r="B56" s="68" t="s">
        <v>203</v>
      </c>
    </row>
  </sheetData>
  <sheetProtection/>
  <protectedRanges>
    <protectedRange sqref="A73:B73" name="Bereich1_1_1"/>
    <protectedRange sqref="A62 A58:B61 A64 A63:B63 A66 A65:B65 A67:B72" name="Bereich1_1_1_1"/>
    <protectedRange sqref="J8 C6:G6 C10:F10 B4:E9 F7:L7 H4:L6 F4:F6 F8 F9:L9" name="Bereich1"/>
    <protectedRange sqref="J10:J11 B10:B11 C11:F11" name="Bereich1_2"/>
  </protectedRanges>
  <mergeCells count="53">
    <mergeCell ref="B2:P2"/>
    <mergeCell ref="A54:P55"/>
    <mergeCell ref="C5:L5"/>
    <mergeCell ref="A51:B51"/>
    <mergeCell ref="A50:B50"/>
    <mergeCell ref="B47:P47"/>
    <mergeCell ref="C52:P52"/>
    <mergeCell ref="A52:B52"/>
    <mergeCell ref="A53:P53"/>
    <mergeCell ref="B15:P15"/>
    <mergeCell ref="B14:P14"/>
    <mergeCell ref="B48:P48"/>
    <mergeCell ref="B49:P49"/>
    <mergeCell ref="C4:L4"/>
    <mergeCell ref="B23:P23"/>
    <mergeCell ref="B18:P18"/>
    <mergeCell ref="B22:P22"/>
    <mergeCell ref="B19:P19"/>
    <mergeCell ref="B13:P13"/>
    <mergeCell ref="B16:P16"/>
    <mergeCell ref="B17:P17"/>
    <mergeCell ref="B35:P35"/>
    <mergeCell ref="B24:P24"/>
    <mergeCell ref="B28:P28"/>
    <mergeCell ref="B20:P20"/>
    <mergeCell ref="B21:P21"/>
    <mergeCell ref="B26:P27"/>
    <mergeCell ref="B34:P34"/>
    <mergeCell ref="B33:P33"/>
    <mergeCell ref="B32:P32"/>
    <mergeCell ref="A13:A15"/>
    <mergeCell ref="A16:A18"/>
    <mergeCell ref="A22:A24"/>
    <mergeCell ref="A19:A21"/>
    <mergeCell ref="A47:A49"/>
    <mergeCell ref="A28:A31"/>
    <mergeCell ref="A43:A46"/>
    <mergeCell ref="A35:A38"/>
    <mergeCell ref="A32:A34"/>
    <mergeCell ref="A39:A42"/>
    <mergeCell ref="A25:A27"/>
    <mergeCell ref="B25:P25"/>
    <mergeCell ref="B42:P42"/>
    <mergeCell ref="B41:P41"/>
    <mergeCell ref="B40:P40"/>
    <mergeCell ref="B38:P38"/>
    <mergeCell ref="B37:P37"/>
    <mergeCell ref="B36:P36"/>
    <mergeCell ref="B29:P31"/>
    <mergeCell ref="C51:P51"/>
    <mergeCell ref="B44:P46"/>
    <mergeCell ref="B39:P39"/>
    <mergeCell ref="B43:P43"/>
  </mergeCells>
  <printOptions/>
  <pageMargins left="0.35433070866141736" right="0.35433070866141736" top="0.5905511811023623" bottom="0.5905511811023623" header="0.5118110236220472" footer="0.5118110236220472"/>
  <pageSetup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F44" sqref="F44"/>
    </sheetView>
  </sheetViews>
  <sheetFormatPr defaultColWidth="11.421875" defaultRowHeight="12.75"/>
  <cols>
    <col min="1" max="1" width="2.00390625" style="4" customWidth="1"/>
    <col min="2" max="2" width="11.57421875" style="46" customWidth="1"/>
    <col min="3" max="3" width="35.57421875" style="40" customWidth="1"/>
    <col min="4" max="4" width="14.140625" style="40" customWidth="1"/>
    <col min="5" max="5" width="37.8515625" style="5" customWidth="1"/>
    <col min="6" max="6" width="23.8515625" style="5" customWidth="1"/>
    <col min="7" max="7" width="28.57421875" style="4" customWidth="1"/>
    <col min="8" max="8" width="10.28125" style="40" bestFit="1" customWidth="1"/>
    <col min="9" max="9" width="57.28125" style="5" bestFit="1" customWidth="1"/>
    <col min="10" max="16384" width="9.140625" style="4" customWidth="1"/>
  </cols>
  <sheetData>
    <row r="1" spans="2:5" ht="12">
      <c r="B1" s="43" t="s">
        <v>153</v>
      </c>
      <c r="C1" s="42"/>
      <c r="E1" s="1"/>
    </row>
    <row r="2" spans="2:5" ht="12.75" thickBot="1">
      <c r="B2" s="44"/>
      <c r="C2" s="42"/>
      <c r="D2" s="42"/>
      <c r="E2" s="1"/>
    </row>
    <row r="3" spans="2:3" s="40" customFormat="1" ht="20.25" customHeight="1">
      <c r="B3" s="51" t="s">
        <v>154</v>
      </c>
      <c r="C3" s="52" t="s">
        <v>155</v>
      </c>
    </row>
    <row r="4" spans="2:9" ht="12">
      <c r="B4" s="47" t="s">
        <v>146</v>
      </c>
      <c r="C4" s="45" t="s">
        <v>189</v>
      </c>
      <c r="E4" s="4"/>
      <c r="F4" s="4"/>
      <c r="H4" s="4"/>
      <c r="I4" s="4"/>
    </row>
    <row r="5" spans="2:9" ht="13.5">
      <c r="B5" s="47" t="s">
        <v>205</v>
      </c>
      <c r="C5" s="45" t="s">
        <v>204</v>
      </c>
      <c r="D5" s="4"/>
      <c r="E5" s="4"/>
      <c r="F5" s="4"/>
      <c r="H5" s="4"/>
      <c r="I5" s="4"/>
    </row>
    <row r="6" spans="2:9" ht="12">
      <c r="B6" s="47" t="s">
        <v>152</v>
      </c>
      <c r="C6" s="45" t="s">
        <v>191</v>
      </c>
      <c r="F6" s="4"/>
      <c r="H6" s="4"/>
      <c r="I6" s="4"/>
    </row>
    <row r="7" spans="2:9" ht="13.5">
      <c r="B7" s="47" t="s">
        <v>145</v>
      </c>
      <c r="C7" s="45" t="s">
        <v>178</v>
      </c>
      <c r="D7" s="4"/>
      <c r="E7" s="4"/>
      <c r="F7" s="4"/>
      <c r="H7" s="4"/>
      <c r="I7" s="4"/>
    </row>
    <row r="8" spans="2:9" ht="12">
      <c r="B8" s="47" t="s">
        <v>180</v>
      </c>
      <c r="C8" s="45" t="s">
        <v>188</v>
      </c>
      <c r="D8" s="4"/>
      <c r="E8" s="4"/>
      <c r="F8" s="4"/>
      <c r="H8" s="4"/>
      <c r="I8" s="4"/>
    </row>
    <row r="9" spans="2:3" ht="12">
      <c r="B9" s="47" t="s">
        <v>181</v>
      </c>
      <c r="C9" s="45" t="s">
        <v>157</v>
      </c>
    </row>
    <row r="10" spans="2:9" ht="13.5">
      <c r="B10" s="47" t="s">
        <v>207</v>
      </c>
      <c r="C10" s="45" t="s">
        <v>206</v>
      </c>
      <c r="D10" s="4"/>
      <c r="E10" s="4"/>
      <c r="F10" s="4"/>
      <c r="H10" s="4"/>
      <c r="I10" s="4"/>
    </row>
    <row r="11" spans="2:9" ht="13.5">
      <c r="B11" s="47" t="s">
        <v>147</v>
      </c>
      <c r="C11" s="45" t="s">
        <v>190</v>
      </c>
      <c r="D11" s="4"/>
      <c r="E11" s="4"/>
      <c r="F11" s="4"/>
      <c r="H11" s="4"/>
      <c r="I11" s="4"/>
    </row>
    <row r="12" spans="2:9" ht="13.5">
      <c r="B12" s="47" t="s">
        <v>144</v>
      </c>
      <c r="C12" s="45" t="s">
        <v>179</v>
      </c>
      <c r="D12" s="4"/>
      <c r="E12" s="4"/>
      <c r="F12" s="4"/>
      <c r="H12" s="4"/>
      <c r="I12" s="4"/>
    </row>
    <row r="13" spans="2:9" ht="12">
      <c r="B13" s="47" t="s">
        <v>141</v>
      </c>
      <c r="C13" s="45" t="s">
        <v>185</v>
      </c>
      <c r="D13" s="4"/>
      <c r="E13" s="4"/>
      <c r="F13" s="4"/>
      <c r="H13" s="4"/>
      <c r="I13" s="4"/>
    </row>
    <row r="14" spans="2:9" ht="12">
      <c r="B14" s="47" t="s">
        <v>140</v>
      </c>
      <c r="C14" s="45" t="s">
        <v>186</v>
      </c>
      <c r="D14" s="4"/>
      <c r="E14" s="40"/>
      <c r="H14" s="4"/>
      <c r="I14" s="4"/>
    </row>
    <row r="15" spans="2:3" ht="12">
      <c r="B15" s="47" t="s">
        <v>142</v>
      </c>
      <c r="C15" s="45" t="s">
        <v>187</v>
      </c>
    </row>
    <row r="16" spans="2:3" ht="12">
      <c r="B16" s="47" t="s">
        <v>151</v>
      </c>
      <c r="C16" s="45" t="s">
        <v>12</v>
      </c>
    </row>
    <row r="17" spans="2:3" ht="12">
      <c r="B17" s="47" t="s">
        <v>148</v>
      </c>
      <c r="C17" s="45" t="s">
        <v>192</v>
      </c>
    </row>
    <row r="18" spans="2:3" ht="12">
      <c r="B18" s="47" t="s">
        <v>150</v>
      </c>
      <c r="C18" s="45" t="s">
        <v>194</v>
      </c>
    </row>
    <row r="19" spans="2:3" ht="12">
      <c r="B19" s="47" t="s">
        <v>149</v>
      </c>
      <c r="C19" s="45" t="s">
        <v>193</v>
      </c>
    </row>
    <row r="20" spans="2:3" ht="13.5">
      <c r="B20" s="47" t="s">
        <v>209</v>
      </c>
      <c r="C20" s="45" t="s">
        <v>208</v>
      </c>
    </row>
    <row r="21" spans="2:3" ht="13.5">
      <c r="B21" s="47" t="s">
        <v>143</v>
      </c>
      <c r="C21" s="45" t="s">
        <v>177</v>
      </c>
    </row>
    <row r="22" spans="2:3" ht="12">
      <c r="B22" s="47" t="s">
        <v>138</v>
      </c>
      <c r="C22" s="45" t="s">
        <v>182</v>
      </c>
    </row>
    <row r="23" spans="2:3" ht="12">
      <c r="B23" s="47" t="s">
        <v>137</v>
      </c>
      <c r="C23" s="45" t="s">
        <v>183</v>
      </c>
    </row>
    <row r="24" spans="2:3" ht="12.75" thickBot="1">
      <c r="B24" s="48" t="s">
        <v>139</v>
      </c>
      <c r="C24" s="49" t="s">
        <v>184</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F44" sqref="F44"/>
    </sheetView>
  </sheetViews>
  <sheetFormatPr defaultColWidth="11.421875" defaultRowHeight="12.75"/>
  <cols>
    <col min="1" max="1" width="9.140625" style="8" customWidth="1"/>
    <col min="2" max="2" width="69.140625" style="8" customWidth="1"/>
    <col min="3" max="16384" width="9.140625" style="8" customWidth="1"/>
  </cols>
  <sheetData>
    <row r="1" ht="12.75">
      <c r="A1" s="15" t="s">
        <v>94</v>
      </c>
    </row>
    <row r="2" ht="12.75">
      <c r="A2" s="27" t="s">
        <v>95</v>
      </c>
    </row>
    <row r="3" spans="1:2" ht="12.75">
      <c r="A3" s="28" t="s">
        <v>96</v>
      </c>
      <c r="B3" s="8" t="s">
        <v>161</v>
      </c>
    </row>
    <row r="4" spans="1:2" ht="12.75">
      <c r="A4" s="28" t="s">
        <v>97</v>
      </c>
      <c r="B4" s="8" t="s">
        <v>126</v>
      </c>
    </row>
    <row r="5" spans="1:2" ht="12.75">
      <c r="A5" s="28" t="s">
        <v>98</v>
      </c>
      <c r="B5" s="8" t="s">
        <v>164</v>
      </c>
    </row>
    <row r="6" spans="1:2" ht="12.75">
      <c r="A6" s="28" t="s">
        <v>99</v>
      </c>
      <c r="B6" s="8" t="s">
        <v>105</v>
      </c>
    </row>
    <row r="7" spans="1:2" ht="12.75">
      <c r="A7" s="28" t="s">
        <v>100</v>
      </c>
      <c r="B7" s="8" t="s">
        <v>106</v>
      </c>
    </row>
    <row r="8" spans="1:2" ht="12.75">
      <c r="A8" s="28" t="s">
        <v>101</v>
      </c>
      <c r="B8" s="8" t="s">
        <v>104</v>
      </c>
    </row>
    <row r="9" spans="1:2" ht="12.75">
      <c r="A9" s="28" t="s">
        <v>102</v>
      </c>
      <c r="B9" s="8" t="s">
        <v>107</v>
      </c>
    </row>
    <row r="10" spans="1:2" ht="12.75">
      <c r="A10" s="28" t="s">
        <v>103</v>
      </c>
      <c r="B10" s="8" t="s">
        <v>21</v>
      </c>
    </row>
    <row r="11" ht="12.75">
      <c r="A11" s="28"/>
    </row>
    <row r="12" ht="12.75">
      <c r="A12" s="82" t="s">
        <v>162</v>
      </c>
    </row>
    <row r="13" spans="1:2" ht="12.75">
      <c r="A13" s="28" t="s">
        <v>156</v>
      </c>
      <c r="B13" s="246" t="s">
        <v>210</v>
      </c>
    </row>
    <row r="14" spans="1:2" ht="12.75">
      <c r="A14" s="37"/>
      <c r="B14" s="246"/>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2"/>
  <sheetViews>
    <sheetView workbookViewId="0" topLeftCell="A1">
      <selection activeCell="F44" sqref="F44"/>
    </sheetView>
  </sheetViews>
  <sheetFormatPr defaultColWidth="11.421875" defaultRowHeight="12.75"/>
  <cols>
    <col min="1" max="1" width="7.140625" style="0" customWidth="1"/>
    <col min="2" max="2" width="33.8515625" style="0" customWidth="1"/>
    <col min="3" max="8" width="8.140625" style="0" customWidth="1"/>
    <col min="9" max="16384" width="9.140625" style="0" customWidth="1"/>
  </cols>
  <sheetData>
    <row r="1" spans="1:8" ht="12.75">
      <c r="A1" s="247" t="s">
        <v>163</v>
      </c>
      <c r="B1" s="247"/>
      <c r="C1" s="247"/>
      <c r="D1" s="247"/>
      <c r="E1" s="54"/>
      <c r="F1" s="29"/>
      <c r="G1" s="239"/>
      <c r="H1" s="239"/>
    </row>
    <row r="2" spans="1:8" ht="3.75" customHeight="1" thickBot="1">
      <c r="A2" s="2"/>
      <c r="B2" s="3"/>
      <c r="C2" s="54"/>
      <c r="D2" s="54"/>
      <c r="E2" s="54"/>
      <c r="F2" s="54"/>
      <c r="G2" s="54"/>
      <c r="H2" s="54"/>
    </row>
    <row r="3" spans="1:8" ht="10.5" customHeight="1" thickBot="1">
      <c r="A3" s="29" t="s">
        <v>50</v>
      </c>
      <c r="B3" s="240" t="str">
        <f>General!C10</f>
        <v>Romania</v>
      </c>
      <c r="C3" s="240"/>
      <c r="D3" s="55"/>
      <c r="E3" s="56" t="s">
        <v>5</v>
      </c>
      <c r="F3" s="57"/>
      <c r="G3" s="228">
        <v>2005</v>
      </c>
      <c r="H3" s="190"/>
    </row>
    <row r="4" spans="1:8" ht="6.75" customHeight="1" thickBot="1">
      <c r="A4" s="58"/>
      <c r="B4" s="59"/>
      <c r="C4" s="55"/>
      <c r="D4" s="55"/>
      <c r="E4" s="55"/>
      <c r="F4" s="55"/>
      <c r="G4" s="55"/>
      <c r="H4" s="55"/>
    </row>
    <row r="5" spans="1:8" ht="12.75">
      <c r="A5" s="241" t="s">
        <v>108</v>
      </c>
      <c r="B5" s="238" t="s">
        <v>3</v>
      </c>
      <c r="C5" s="238" t="s">
        <v>0</v>
      </c>
      <c r="D5" s="238"/>
      <c r="E5" s="238"/>
      <c r="F5" s="238" t="s">
        <v>4</v>
      </c>
      <c r="G5" s="238"/>
      <c r="H5" s="232"/>
    </row>
    <row r="6" spans="1:8" ht="37.5">
      <c r="A6" s="242"/>
      <c r="B6" s="231"/>
      <c r="C6" s="60" t="s">
        <v>6</v>
      </c>
      <c r="D6" s="60" t="s">
        <v>20</v>
      </c>
      <c r="E6" s="60" t="s">
        <v>31</v>
      </c>
      <c r="F6" s="60" t="s">
        <v>2</v>
      </c>
      <c r="G6" s="60" t="s">
        <v>20</v>
      </c>
      <c r="H6" s="61" t="s">
        <v>30</v>
      </c>
    </row>
    <row r="7" spans="1:8" ht="12.75">
      <c r="A7" s="242"/>
      <c r="B7" s="62"/>
      <c r="C7" s="63" t="s">
        <v>137</v>
      </c>
      <c r="D7" s="64" t="s">
        <v>138</v>
      </c>
      <c r="E7" s="64" t="s">
        <v>139</v>
      </c>
      <c r="F7" s="63" t="s">
        <v>140</v>
      </c>
      <c r="G7" s="64" t="s">
        <v>141</v>
      </c>
      <c r="H7" s="65" t="s">
        <v>142</v>
      </c>
    </row>
    <row r="8" spans="1:8" ht="12.75">
      <c r="A8" s="66">
        <v>1</v>
      </c>
      <c r="B8" s="67" t="s">
        <v>19</v>
      </c>
      <c r="C8" s="83">
        <v>6391</v>
      </c>
      <c r="D8" s="83">
        <v>6233</v>
      </c>
      <c r="E8" s="83">
        <v>3130</v>
      </c>
      <c r="F8" s="83">
        <v>5969</v>
      </c>
      <c r="G8" s="83">
        <v>5808</v>
      </c>
      <c r="H8" s="212">
        <v>2914</v>
      </c>
    </row>
    <row r="9" spans="1:8" ht="12.75">
      <c r="A9" s="69" t="s">
        <v>125</v>
      </c>
      <c r="B9" s="70" t="s">
        <v>14</v>
      </c>
      <c r="C9" s="83">
        <v>1301</v>
      </c>
      <c r="D9" s="83">
        <v>1282</v>
      </c>
      <c r="E9" s="83">
        <v>741</v>
      </c>
      <c r="F9" s="83">
        <v>879</v>
      </c>
      <c r="G9" s="83">
        <v>857</v>
      </c>
      <c r="H9" s="212">
        <v>525</v>
      </c>
    </row>
    <row r="10" spans="1:8" ht="12.75">
      <c r="A10" s="71" t="s">
        <v>129</v>
      </c>
      <c r="B10" s="72" t="s">
        <v>16</v>
      </c>
      <c r="C10" s="83">
        <v>688</v>
      </c>
      <c r="D10" s="83">
        <v>676</v>
      </c>
      <c r="E10" s="83">
        <v>431</v>
      </c>
      <c r="F10" s="83">
        <v>266</v>
      </c>
      <c r="G10" s="83">
        <v>251</v>
      </c>
      <c r="H10" s="212">
        <v>162</v>
      </c>
    </row>
    <row r="11" spans="1:8" ht="12.75">
      <c r="A11" s="71" t="s">
        <v>7</v>
      </c>
      <c r="B11" s="72" t="s">
        <v>195</v>
      </c>
      <c r="C11" s="83">
        <v>0</v>
      </c>
      <c r="D11" s="83">
        <v>0</v>
      </c>
      <c r="E11" s="83">
        <v>0</v>
      </c>
      <c r="F11" s="83">
        <v>0</v>
      </c>
      <c r="G11" s="83">
        <v>0</v>
      </c>
      <c r="H11" s="212">
        <v>0</v>
      </c>
    </row>
    <row r="12" spans="1:8" ht="12.75">
      <c r="A12" s="69" t="s">
        <v>8</v>
      </c>
      <c r="B12" s="72" t="s">
        <v>17</v>
      </c>
      <c r="C12" s="83">
        <v>0</v>
      </c>
      <c r="D12" s="83">
        <v>0</v>
      </c>
      <c r="E12" s="83">
        <v>0</v>
      </c>
      <c r="F12" s="83">
        <v>0</v>
      </c>
      <c r="G12" s="83">
        <v>0</v>
      </c>
      <c r="H12" s="212">
        <v>0</v>
      </c>
    </row>
    <row r="13" spans="1:8" ht="12.75">
      <c r="A13" s="71" t="s">
        <v>196</v>
      </c>
      <c r="B13" s="72" t="s">
        <v>127</v>
      </c>
      <c r="C13" s="83">
        <v>613</v>
      </c>
      <c r="D13" s="83">
        <v>606</v>
      </c>
      <c r="E13" s="83">
        <v>310</v>
      </c>
      <c r="F13" s="83">
        <v>613</v>
      </c>
      <c r="G13" s="83">
        <v>606</v>
      </c>
      <c r="H13" s="212">
        <v>363</v>
      </c>
    </row>
    <row r="14" spans="1:8" ht="12.75">
      <c r="A14" s="73" t="s">
        <v>197</v>
      </c>
      <c r="B14" s="74" t="s">
        <v>128</v>
      </c>
      <c r="C14" s="83">
        <v>527</v>
      </c>
      <c r="D14" s="83">
        <v>521</v>
      </c>
      <c r="E14" s="83">
        <v>246</v>
      </c>
      <c r="F14" s="83">
        <v>527</v>
      </c>
      <c r="G14" s="83">
        <v>521</v>
      </c>
      <c r="H14" s="212">
        <v>306</v>
      </c>
    </row>
    <row r="15" spans="1:8" ht="12.75">
      <c r="A15" s="73" t="s">
        <v>198</v>
      </c>
      <c r="B15" s="74" t="s">
        <v>171</v>
      </c>
      <c r="C15" s="83">
        <v>80</v>
      </c>
      <c r="D15" s="83">
        <v>79</v>
      </c>
      <c r="E15" s="83">
        <v>60</v>
      </c>
      <c r="F15" s="83">
        <v>80</v>
      </c>
      <c r="G15" s="83">
        <v>79</v>
      </c>
      <c r="H15" s="212">
        <v>53</v>
      </c>
    </row>
    <row r="16" spans="1:8" ht="12.75">
      <c r="A16" s="69" t="s">
        <v>199</v>
      </c>
      <c r="B16" s="74" t="s">
        <v>201</v>
      </c>
      <c r="C16" s="83">
        <v>6</v>
      </c>
      <c r="D16" s="83">
        <v>6</v>
      </c>
      <c r="E16" s="83">
        <v>4</v>
      </c>
      <c r="F16" s="83">
        <v>6</v>
      </c>
      <c r="G16" s="83">
        <v>6</v>
      </c>
      <c r="H16" s="212">
        <v>4</v>
      </c>
    </row>
    <row r="17" spans="1:8" ht="12.75">
      <c r="A17" s="73" t="s">
        <v>200</v>
      </c>
      <c r="B17" s="74" t="s">
        <v>202</v>
      </c>
      <c r="C17" s="83">
        <v>0</v>
      </c>
      <c r="D17" s="83">
        <v>0</v>
      </c>
      <c r="E17" s="83">
        <v>0</v>
      </c>
      <c r="F17" s="83">
        <v>0</v>
      </c>
      <c r="G17" s="83">
        <v>0</v>
      </c>
      <c r="H17" s="212">
        <v>0</v>
      </c>
    </row>
    <row r="18" spans="1:8" ht="12.75">
      <c r="A18" s="75" t="s">
        <v>166</v>
      </c>
      <c r="B18" s="70" t="s">
        <v>15</v>
      </c>
      <c r="C18" s="83">
        <v>5090</v>
      </c>
      <c r="D18" s="83">
        <v>4951</v>
      </c>
      <c r="E18" s="83">
        <v>2389</v>
      </c>
      <c r="F18" s="83">
        <v>5090</v>
      </c>
      <c r="G18" s="83">
        <v>4951</v>
      </c>
      <c r="H18" s="212">
        <v>2389</v>
      </c>
    </row>
    <row r="19" spans="1:8" ht="12.75">
      <c r="A19" s="73" t="s">
        <v>167</v>
      </c>
      <c r="B19" s="72" t="s">
        <v>158</v>
      </c>
      <c r="C19" s="83">
        <v>4237</v>
      </c>
      <c r="D19" s="83">
        <v>4109</v>
      </c>
      <c r="E19" s="83">
        <v>1873</v>
      </c>
      <c r="F19" s="83">
        <v>4237</v>
      </c>
      <c r="G19" s="83">
        <v>4109</v>
      </c>
      <c r="H19" s="212">
        <v>1873</v>
      </c>
    </row>
    <row r="20" spans="1:8" ht="12.75">
      <c r="A20" s="73" t="s">
        <v>168</v>
      </c>
      <c r="B20" s="72" t="s">
        <v>9</v>
      </c>
      <c r="C20" s="83">
        <v>93</v>
      </c>
      <c r="D20" s="83">
        <v>92</v>
      </c>
      <c r="E20" s="83">
        <v>0</v>
      </c>
      <c r="F20" s="83">
        <v>93</v>
      </c>
      <c r="G20" s="83">
        <v>92</v>
      </c>
      <c r="H20" s="212">
        <v>0</v>
      </c>
    </row>
    <row r="21" spans="1:11" ht="12.75">
      <c r="A21" s="73" t="s">
        <v>169</v>
      </c>
      <c r="B21" s="72" t="s">
        <v>10</v>
      </c>
      <c r="C21" s="83">
        <v>760</v>
      </c>
      <c r="D21" s="83">
        <v>750</v>
      </c>
      <c r="E21" s="83">
        <v>516</v>
      </c>
      <c r="F21" s="83">
        <v>760</v>
      </c>
      <c r="G21" s="83">
        <v>750</v>
      </c>
      <c r="H21" s="212">
        <v>516</v>
      </c>
      <c r="K21" s="191"/>
    </row>
    <row r="22" spans="1:11" ht="13.5" thickBot="1">
      <c r="A22" s="76" t="s">
        <v>170</v>
      </c>
      <c r="B22" s="77" t="s">
        <v>18</v>
      </c>
      <c r="C22" s="211">
        <v>0</v>
      </c>
      <c r="D22" s="211">
        <v>0</v>
      </c>
      <c r="E22" s="211">
        <v>0</v>
      </c>
      <c r="F22" s="211">
        <v>0</v>
      </c>
      <c r="G22" s="211">
        <v>0</v>
      </c>
      <c r="H22" s="213">
        <v>0</v>
      </c>
      <c r="K22" s="192"/>
    </row>
    <row r="23" spans="1:8" ht="13.5" thickBot="1">
      <c r="A23" s="233" t="s">
        <v>172</v>
      </c>
      <c r="B23" s="233"/>
      <c r="C23" s="31"/>
      <c r="D23" s="31"/>
      <c r="E23" s="31"/>
      <c r="F23" s="31"/>
      <c r="G23" s="31"/>
      <c r="H23" s="30"/>
    </row>
    <row r="24" spans="1:8" ht="13.5" thickBot="1">
      <c r="A24" s="234" t="s">
        <v>173</v>
      </c>
      <c r="B24" s="235"/>
      <c r="C24" s="236" t="s">
        <v>435</v>
      </c>
      <c r="D24" s="236"/>
      <c r="E24" s="236"/>
      <c r="F24" s="236"/>
      <c r="G24" s="236"/>
      <c r="H24" s="237"/>
    </row>
    <row r="25" spans="1:8" ht="12.75">
      <c r="A25" s="255" t="s">
        <v>174</v>
      </c>
      <c r="B25" s="256"/>
      <c r="C25" s="236" t="s">
        <v>435</v>
      </c>
      <c r="D25" s="236"/>
      <c r="E25" s="236"/>
      <c r="F25" s="236"/>
      <c r="G25" s="236"/>
      <c r="H25" s="237"/>
    </row>
    <row r="26" spans="1:8" ht="12.75">
      <c r="A26" s="257" t="s">
        <v>175</v>
      </c>
      <c r="B26" s="258"/>
      <c r="C26" s="259" t="s">
        <v>256</v>
      </c>
      <c r="D26" s="259"/>
      <c r="E26" s="259"/>
      <c r="F26" s="259"/>
      <c r="G26" s="259"/>
      <c r="H26" s="260"/>
    </row>
    <row r="27" spans="1:8" ht="12.75">
      <c r="A27" s="255" t="s">
        <v>118</v>
      </c>
      <c r="B27" s="256"/>
      <c r="C27" s="259" t="s">
        <v>256</v>
      </c>
      <c r="D27" s="259"/>
      <c r="E27" s="259"/>
      <c r="F27" s="259"/>
      <c r="G27" s="259"/>
      <c r="H27" s="260"/>
    </row>
    <row r="28" spans="1:8" ht="12.75">
      <c r="A28" s="255" t="s">
        <v>119</v>
      </c>
      <c r="B28" s="256"/>
      <c r="C28" s="259" t="s">
        <v>256</v>
      </c>
      <c r="D28" s="259"/>
      <c r="E28" s="259"/>
      <c r="F28" s="259"/>
      <c r="G28" s="259"/>
      <c r="H28" s="260"/>
    </row>
    <row r="29" spans="1:8" ht="13.5" thickBot="1">
      <c r="A29" s="261" t="s">
        <v>120</v>
      </c>
      <c r="B29" s="262"/>
      <c r="C29" s="263" t="s">
        <v>256</v>
      </c>
      <c r="D29" s="263"/>
      <c r="E29" s="263"/>
      <c r="F29" s="263"/>
      <c r="G29" s="263"/>
      <c r="H29" s="264"/>
    </row>
    <row r="30" spans="1:8" ht="13.5" thickBot="1">
      <c r="A30" s="267" t="s">
        <v>111</v>
      </c>
      <c r="B30" s="267"/>
      <c r="C30" s="29"/>
      <c r="D30" s="29"/>
      <c r="E30" s="32"/>
      <c r="F30" s="32"/>
      <c r="G30" s="32"/>
      <c r="H30" s="30"/>
    </row>
    <row r="31" spans="1:8" ht="13.5" thickBot="1">
      <c r="A31" s="268" t="s">
        <v>122</v>
      </c>
      <c r="B31" s="269"/>
      <c r="C31" s="270"/>
      <c r="D31" s="271"/>
      <c r="E31" s="271"/>
      <c r="F31" s="272"/>
      <c r="G31" s="68"/>
      <c r="H31" s="68"/>
    </row>
    <row r="32" spans="1:8" ht="12.75">
      <c r="A32" s="273" t="s">
        <v>112</v>
      </c>
      <c r="B32" s="273"/>
      <c r="C32" s="31"/>
      <c r="D32" s="31"/>
      <c r="E32" s="31"/>
      <c r="F32" s="31"/>
      <c r="G32" s="31"/>
      <c r="H32" s="30"/>
    </row>
    <row r="33" spans="1:8" ht="13.5" thickBot="1">
      <c r="A33" s="41" t="s">
        <v>113</v>
      </c>
      <c r="B33" s="41"/>
      <c r="C33" s="41"/>
      <c r="D33" s="31"/>
      <c r="E33" s="31"/>
      <c r="F33" s="31"/>
      <c r="G33" s="31"/>
      <c r="H33" s="30"/>
    </row>
    <row r="34" spans="1:8" ht="12.75">
      <c r="A34" s="265" t="s">
        <v>114</v>
      </c>
      <c r="B34" s="266"/>
      <c r="C34" s="38" t="s">
        <v>115</v>
      </c>
      <c r="D34" s="33" t="s">
        <v>116</v>
      </c>
      <c r="E34" s="31"/>
      <c r="F34" s="31"/>
      <c r="G34" s="30"/>
      <c r="H34" s="68"/>
    </row>
    <row r="35" spans="1:8" ht="13.5" thickBot="1">
      <c r="A35" s="279" t="s">
        <v>446</v>
      </c>
      <c r="B35" s="280"/>
      <c r="C35" s="36"/>
      <c r="D35" s="34"/>
      <c r="E35" s="31"/>
      <c r="F35" s="31"/>
      <c r="G35" s="30"/>
      <c r="H35" s="68"/>
    </row>
    <row r="36" spans="1:8" ht="13.5" thickBot="1">
      <c r="A36" s="277" t="s">
        <v>117</v>
      </c>
      <c r="B36" s="277"/>
      <c r="C36" s="31"/>
      <c r="D36" s="31"/>
      <c r="E36" s="31"/>
      <c r="F36" s="31"/>
      <c r="G36" s="31"/>
      <c r="H36" s="30"/>
    </row>
    <row r="37" spans="1:8" ht="73.5" customHeight="1" thickBot="1">
      <c r="A37" s="274" t="s">
        <v>447</v>
      </c>
      <c r="B37" s="275"/>
      <c r="C37" s="275"/>
      <c r="D37" s="275"/>
      <c r="E37" s="275"/>
      <c r="F37" s="275"/>
      <c r="G37" s="275"/>
      <c r="H37" s="276"/>
    </row>
    <row r="38" spans="1:8" ht="12.75">
      <c r="A38" s="277" t="s">
        <v>109</v>
      </c>
      <c r="B38" s="277"/>
      <c r="C38" s="31"/>
      <c r="D38" s="31"/>
      <c r="E38" s="31"/>
      <c r="F38" s="31"/>
      <c r="G38" s="31"/>
      <c r="H38" s="30"/>
    </row>
    <row r="39" spans="1:8" ht="12.75">
      <c r="A39" s="278" t="s">
        <v>121</v>
      </c>
      <c r="B39" s="278"/>
      <c r="C39" s="278"/>
      <c r="D39" s="278"/>
      <c r="E39" s="278"/>
      <c r="F39" s="278"/>
      <c r="G39" s="278"/>
      <c r="H39" s="278"/>
    </row>
    <row r="40" spans="1:8" ht="13.5">
      <c r="A40" s="78" t="s">
        <v>35</v>
      </c>
      <c r="B40" s="55"/>
      <c r="C40" s="55"/>
      <c r="D40" s="55"/>
      <c r="E40" s="55"/>
      <c r="F40" s="55"/>
      <c r="G40" s="55"/>
      <c r="H40" s="55"/>
    </row>
    <row r="41" spans="1:8" ht="13.5">
      <c r="A41" s="78" t="s">
        <v>36</v>
      </c>
      <c r="B41" s="55"/>
      <c r="C41" s="55"/>
      <c r="D41" s="55"/>
      <c r="E41" s="55"/>
      <c r="F41" s="55"/>
      <c r="G41" s="55"/>
      <c r="H41" s="55"/>
    </row>
    <row r="42" spans="1:8" ht="12.75">
      <c r="A42" s="58"/>
      <c r="B42" s="55"/>
      <c r="C42" s="55"/>
      <c r="D42" s="55"/>
      <c r="E42" s="55"/>
      <c r="F42" s="55"/>
      <c r="G42" s="55"/>
      <c r="H42" s="55"/>
    </row>
  </sheetData>
  <sheetProtection/>
  <protectedRanges>
    <protectedRange sqref="E4:H6 E3:F3 A1:D6 E1:H2 A5:B18 A32:B42" name="Bereich1"/>
    <protectedRange sqref="A19:B24" name="Bereich1_2"/>
    <protectedRange sqref="A25:B31" name="Bereich1_4"/>
  </protectedRanges>
  <mergeCells count="30">
    <mergeCell ref="A37:H37"/>
    <mergeCell ref="A38:B38"/>
    <mergeCell ref="A39:H39"/>
    <mergeCell ref="A35:B35"/>
    <mergeCell ref="A36:B36"/>
    <mergeCell ref="A34:B34"/>
    <mergeCell ref="A30:B30"/>
    <mergeCell ref="A31:B31"/>
    <mergeCell ref="C31:F31"/>
    <mergeCell ref="A32:B32"/>
    <mergeCell ref="A28:B28"/>
    <mergeCell ref="C28:H28"/>
    <mergeCell ref="A29:B29"/>
    <mergeCell ref="C29:H29"/>
    <mergeCell ref="A26:B26"/>
    <mergeCell ref="C26:H26"/>
    <mergeCell ref="A27:B27"/>
    <mergeCell ref="C27:H27"/>
    <mergeCell ref="A23:B23"/>
    <mergeCell ref="A24:B24"/>
    <mergeCell ref="C24:H24"/>
    <mergeCell ref="A25:B25"/>
    <mergeCell ref="C25:H25"/>
    <mergeCell ref="A1:D1"/>
    <mergeCell ref="G1:H1"/>
    <mergeCell ref="B3:C3"/>
    <mergeCell ref="A5:A7"/>
    <mergeCell ref="B5:B6"/>
    <mergeCell ref="C5:E5"/>
    <mergeCell ref="F5:H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7"/>
  <sheetViews>
    <sheetView workbookViewId="0" topLeftCell="A1">
      <selection activeCell="A3" sqref="A3"/>
    </sheetView>
  </sheetViews>
  <sheetFormatPr defaultColWidth="11.421875" defaultRowHeight="12.75"/>
  <cols>
    <col min="1" max="1" width="7.7109375" style="58" customWidth="1"/>
    <col min="2" max="2" width="26.421875" style="55" customWidth="1"/>
    <col min="3" max="3" width="19.00390625" style="93" customWidth="1"/>
    <col min="4" max="5" width="19.00390625" style="55" customWidth="1"/>
    <col min="6" max="8" width="9.140625" style="55" customWidth="1"/>
    <col min="9" max="9" width="28.140625" style="55" bestFit="1" customWidth="1"/>
    <col min="10" max="10" width="22.57421875" style="55" bestFit="1" customWidth="1"/>
    <col min="11" max="11" width="18.140625" style="55" bestFit="1" customWidth="1"/>
    <col min="12" max="12" width="20.7109375" style="55" bestFit="1" customWidth="1"/>
    <col min="13" max="16384" width="9.140625" style="55" customWidth="1"/>
  </cols>
  <sheetData>
    <row r="1" spans="1:4" ht="13.5" customHeight="1">
      <c r="A1" s="39" t="s">
        <v>213</v>
      </c>
      <c r="B1" s="39"/>
      <c r="C1" s="84"/>
      <c r="D1" s="39"/>
    </row>
    <row r="2" spans="1:7" ht="3.75" customHeight="1" thickBot="1">
      <c r="A2" s="2"/>
      <c r="B2" s="3"/>
      <c r="D2" s="54"/>
      <c r="E2" s="54"/>
      <c r="F2" s="54"/>
      <c r="G2" s="54"/>
    </row>
    <row r="3" spans="1:13" ht="13.5" customHeight="1" thickBot="1">
      <c r="A3" s="94" t="s">
        <v>50</v>
      </c>
      <c r="B3" s="296" t="str">
        <f>General!C10</f>
        <v>Romania</v>
      </c>
      <c r="C3" s="296"/>
      <c r="D3" s="95" t="s">
        <v>5</v>
      </c>
      <c r="E3" s="96">
        <v>2005</v>
      </c>
      <c r="G3" s="97"/>
      <c r="H3" s="97"/>
      <c r="I3" s="79"/>
      <c r="J3" s="79"/>
      <c r="K3" s="79"/>
      <c r="L3" s="79"/>
      <c r="M3" s="79"/>
    </row>
    <row r="4" spans="8:13" ht="4.5" customHeight="1" thickBot="1">
      <c r="H4" s="79"/>
      <c r="I4" s="79"/>
      <c r="J4" s="79"/>
      <c r="K4" s="79"/>
      <c r="L4" s="79"/>
      <c r="M4" s="79"/>
    </row>
    <row r="5" spans="1:13" s="59" customFormat="1" ht="12.75" customHeight="1">
      <c r="A5" s="241" t="s">
        <v>108</v>
      </c>
      <c r="B5" s="238" t="s">
        <v>3</v>
      </c>
      <c r="C5" s="238" t="s">
        <v>214</v>
      </c>
      <c r="D5" s="85" t="s">
        <v>215</v>
      </c>
      <c r="E5" s="232" t="s">
        <v>216</v>
      </c>
      <c r="H5" s="302"/>
      <c r="I5" s="298"/>
      <c r="J5" s="298"/>
      <c r="K5" s="219"/>
      <c r="L5" s="298"/>
      <c r="M5" s="220"/>
    </row>
    <row r="6" spans="1:13" s="59" customFormat="1" ht="13.5" customHeight="1">
      <c r="A6" s="242"/>
      <c r="B6" s="231"/>
      <c r="C6" s="231"/>
      <c r="D6" s="60" t="s">
        <v>217</v>
      </c>
      <c r="E6" s="297"/>
      <c r="H6" s="302"/>
      <c r="I6" s="298"/>
      <c r="J6" s="298"/>
      <c r="K6" s="219"/>
      <c r="L6" s="298"/>
      <c r="M6" s="220"/>
    </row>
    <row r="7" spans="1:13" s="59" customFormat="1" ht="13.5" customHeight="1">
      <c r="A7" s="242"/>
      <c r="B7" s="98"/>
      <c r="C7" s="99"/>
      <c r="D7" s="100" t="s">
        <v>180</v>
      </c>
      <c r="E7" s="101" t="s">
        <v>181</v>
      </c>
      <c r="H7" s="302"/>
      <c r="I7" s="50"/>
      <c r="J7" s="218"/>
      <c r="K7" s="221"/>
      <c r="L7" s="218"/>
      <c r="M7" s="220"/>
    </row>
    <row r="8" spans="1:13" s="59" customFormat="1" ht="12">
      <c r="A8" s="71" t="s">
        <v>218</v>
      </c>
      <c r="B8" s="102" t="s">
        <v>219</v>
      </c>
      <c r="C8" s="99"/>
      <c r="D8" s="217">
        <v>1301</v>
      </c>
      <c r="E8" s="104" t="s">
        <v>452</v>
      </c>
      <c r="H8" s="222"/>
      <c r="I8" s="223"/>
      <c r="J8" s="218"/>
      <c r="K8" s="224"/>
      <c r="L8" s="225"/>
      <c r="M8" s="220"/>
    </row>
    <row r="9" spans="1:13" s="59" customFormat="1" ht="12">
      <c r="A9" s="75" t="s">
        <v>220</v>
      </c>
      <c r="B9" s="299" t="s">
        <v>221</v>
      </c>
      <c r="C9" s="99" t="s">
        <v>222</v>
      </c>
      <c r="D9" s="103"/>
      <c r="E9" s="104" t="s">
        <v>452</v>
      </c>
      <c r="H9" s="226"/>
      <c r="I9" s="298"/>
      <c r="J9" s="218"/>
      <c r="K9" s="225"/>
      <c r="L9" s="225"/>
      <c r="M9" s="220"/>
    </row>
    <row r="10" spans="1:13" ht="12.75" customHeight="1">
      <c r="A10" s="75" t="s">
        <v>223</v>
      </c>
      <c r="B10" s="300"/>
      <c r="C10" s="105" t="s">
        <v>224</v>
      </c>
      <c r="D10" s="103"/>
      <c r="E10" s="104" t="s">
        <v>452</v>
      </c>
      <c r="H10" s="226"/>
      <c r="I10" s="298"/>
      <c r="J10" s="97"/>
      <c r="K10" s="225"/>
      <c r="L10" s="225"/>
      <c r="M10" s="79"/>
    </row>
    <row r="11" spans="1:13" ht="12.75" customHeight="1">
      <c r="A11" s="75" t="s">
        <v>225</v>
      </c>
      <c r="B11" s="300"/>
      <c r="C11" s="105" t="s">
        <v>226</v>
      </c>
      <c r="D11" s="103"/>
      <c r="E11" s="104" t="s">
        <v>452</v>
      </c>
      <c r="H11" s="226"/>
      <c r="I11" s="298"/>
      <c r="J11" s="97"/>
      <c r="K11" s="225"/>
      <c r="L11" s="225"/>
      <c r="M11" s="79"/>
    </row>
    <row r="12" spans="1:13" ht="12.75" customHeight="1">
      <c r="A12" s="75" t="s">
        <v>227</v>
      </c>
      <c r="B12" s="300"/>
      <c r="C12" s="105" t="s">
        <v>228</v>
      </c>
      <c r="D12" s="103">
        <v>688</v>
      </c>
      <c r="E12" s="104" t="s">
        <v>452</v>
      </c>
      <c r="H12" s="226"/>
      <c r="I12" s="298"/>
      <c r="J12" s="97"/>
      <c r="K12" s="225"/>
      <c r="L12" s="225"/>
      <c r="M12" s="79"/>
    </row>
    <row r="13" spans="1:13" ht="12.75" customHeight="1">
      <c r="A13" s="75" t="s">
        <v>229</v>
      </c>
      <c r="B13" s="300"/>
      <c r="C13" s="105" t="s">
        <v>230</v>
      </c>
      <c r="D13" s="103"/>
      <c r="E13" s="104" t="s">
        <v>452</v>
      </c>
      <c r="H13" s="226"/>
      <c r="I13" s="298"/>
      <c r="J13" s="97"/>
      <c r="K13" s="225"/>
      <c r="L13" s="225"/>
      <c r="M13" s="79"/>
    </row>
    <row r="14" spans="1:13" ht="12.75" customHeight="1">
      <c r="A14" s="75" t="s">
        <v>231</v>
      </c>
      <c r="B14" s="300"/>
      <c r="C14" s="105" t="s">
        <v>232</v>
      </c>
      <c r="D14" s="103"/>
      <c r="E14" s="104" t="s">
        <v>452</v>
      </c>
      <c r="H14" s="226"/>
      <c r="I14" s="298"/>
      <c r="J14" s="97"/>
      <c r="K14" s="225"/>
      <c r="L14" s="225"/>
      <c r="M14" s="79"/>
    </row>
    <row r="15" spans="1:13" ht="12.75" customHeight="1">
      <c r="A15" s="75" t="s">
        <v>233</v>
      </c>
      <c r="B15" s="300"/>
      <c r="C15" s="105" t="s">
        <v>234</v>
      </c>
      <c r="D15" s="103"/>
      <c r="E15" s="104" t="s">
        <v>452</v>
      </c>
      <c r="H15" s="226"/>
      <c r="I15" s="298"/>
      <c r="J15" s="97"/>
      <c r="K15" s="225"/>
      <c r="L15" s="225"/>
      <c r="M15" s="79"/>
    </row>
    <row r="16" spans="1:13" ht="12.75" customHeight="1">
      <c r="A16" s="75" t="s">
        <v>235</v>
      </c>
      <c r="B16" s="300"/>
      <c r="C16" s="105" t="s">
        <v>236</v>
      </c>
      <c r="D16" s="103"/>
      <c r="E16" s="104" t="s">
        <v>452</v>
      </c>
      <c r="G16" s="191"/>
      <c r="H16" s="226"/>
      <c r="I16" s="298"/>
      <c r="J16" s="97"/>
      <c r="K16" s="225"/>
      <c r="L16" s="225"/>
      <c r="M16" s="79"/>
    </row>
    <row r="17" spans="1:13" ht="13.5" customHeight="1" thickBot="1">
      <c r="A17" s="76" t="s">
        <v>237</v>
      </c>
      <c r="B17" s="301"/>
      <c r="C17" s="106" t="s">
        <v>238</v>
      </c>
      <c r="D17" s="107">
        <v>613</v>
      </c>
      <c r="E17" s="108">
        <v>55</v>
      </c>
      <c r="G17" s="193"/>
      <c r="H17" s="226"/>
      <c r="I17" s="298"/>
      <c r="J17" s="97"/>
      <c r="K17" s="227"/>
      <c r="L17" s="227"/>
      <c r="M17" s="79"/>
    </row>
    <row r="18" spans="1:7" ht="12.75" customHeight="1" thickBot="1">
      <c r="A18" s="233" t="s">
        <v>110</v>
      </c>
      <c r="B18" s="233"/>
      <c r="C18" s="30"/>
      <c r="D18" s="31"/>
      <c r="E18" s="31"/>
      <c r="F18" s="31"/>
      <c r="G18" s="31"/>
    </row>
    <row r="19" spans="1:5" ht="12.75" customHeight="1">
      <c r="A19" s="234" t="s">
        <v>239</v>
      </c>
      <c r="B19" s="235"/>
      <c r="C19" s="236" t="s">
        <v>291</v>
      </c>
      <c r="D19" s="236"/>
      <c r="E19" s="237"/>
    </row>
    <row r="20" spans="1:5" ht="12.75" customHeight="1" thickBot="1">
      <c r="A20" s="261" t="s">
        <v>240</v>
      </c>
      <c r="B20" s="262"/>
      <c r="C20" s="263" t="s">
        <v>436</v>
      </c>
      <c r="D20" s="263"/>
      <c r="E20" s="264"/>
    </row>
    <row r="21" spans="1:7" ht="12.75" customHeight="1" thickBot="1">
      <c r="A21" s="267" t="s">
        <v>111</v>
      </c>
      <c r="B21" s="267"/>
      <c r="C21" s="30"/>
      <c r="D21" s="29"/>
      <c r="E21" s="32"/>
      <c r="F21" s="32"/>
      <c r="G21" s="32"/>
    </row>
    <row r="22" spans="1:6" ht="12.75" customHeight="1" thickBot="1">
      <c r="A22" s="268" t="s">
        <v>241</v>
      </c>
      <c r="B22" s="269"/>
      <c r="C22" s="270" t="s">
        <v>442</v>
      </c>
      <c r="D22" s="271"/>
      <c r="E22" s="272"/>
      <c r="F22" s="68"/>
    </row>
    <row r="23" spans="1:7" ht="12.75" customHeight="1">
      <c r="A23" s="277" t="s">
        <v>112</v>
      </c>
      <c r="B23" s="277"/>
      <c r="C23" s="30"/>
      <c r="D23" s="31"/>
      <c r="E23" s="31"/>
      <c r="F23" s="31"/>
      <c r="G23" s="31"/>
    </row>
    <row r="24" spans="1:7" ht="12.75" customHeight="1" thickBot="1">
      <c r="A24" s="281" t="s">
        <v>242</v>
      </c>
      <c r="B24" s="281"/>
      <c r="C24" s="281"/>
      <c r="D24" s="281"/>
      <c r="E24" s="31"/>
      <c r="F24" s="31"/>
      <c r="G24" s="31"/>
    </row>
    <row r="25" spans="1:7" ht="12.75" customHeight="1">
      <c r="A25" s="265" t="s">
        <v>114</v>
      </c>
      <c r="B25" s="266"/>
      <c r="C25" s="38" t="s">
        <v>115</v>
      </c>
      <c r="D25" s="110" t="s">
        <v>116</v>
      </c>
      <c r="E25" s="111" t="s">
        <v>243</v>
      </c>
      <c r="F25" s="31"/>
      <c r="G25" s="30"/>
    </row>
    <row r="26" spans="1:7" ht="12.75" customHeight="1">
      <c r="A26" s="282" t="s">
        <v>239</v>
      </c>
      <c r="B26" s="283"/>
      <c r="C26" s="35"/>
      <c r="D26" s="112"/>
      <c r="E26" s="113" t="s">
        <v>244</v>
      </c>
      <c r="F26" s="31"/>
      <c r="G26" s="30"/>
    </row>
    <row r="27" spans="1:7" ht="12.75" customHeight="1" thickBot="1">
      <c r="A27" s="279" t="s">
        <v>240</v>
      </c>
      <c r="B27" s="280"/>
      <c r="C27" s="36"/>
      <c r="D27" s="114"/>
      <c r="E27" s="115" t="s">
        <v>245</v>
      </c>
      <c r="F27" s="31"/>
      <c r="G27" s="30"/>
    </row>
    <row r="28" ht="12.75" thickBot="1">
      <c r="A28" s="116" t="s">
        <v>246</v>
      </c>
    </row>
    <row r="29" spans="1:5" ht="12.75" customHeight="1">
      <c r="A29" s="287" t="s">
        <v>448</v>
      </c>
      <c r="B29" s="288"/>
      <c r="C29" s="288"/>
      <c r="D29" s="288"/>
      <c r="E29" s="289"/>
    </row>
    <row r="30" spans="1:5" ht="12">
      <c r="A30" s="290"/>
      <c r="B30" s="291"/>
      <c r="C30" s="291"/>
      <c r="D30" s="291"/>
      <c r="E30" s="292"/>
    </row>
    <row r="31" spans="1:5" ht="12">
      <c r="A31" s="290"/>
      <c r="B31" s="291"/>
      <c r="C31" s="291"/>
      <c r="D31" s="291"/>
      <c r="E31" s="292"/>
    </row>
    <row r="32" spans="1:5" ht="12">
      <c r="A32" s="290"/>
      <c r="B32" s="291"/>
      <c r="C32" s="291"/>
      <c r="D32" s="291"/>
      <c r="E32" s="292"/>
    </row>
    <row r="33" spans="1:5" ht="36.75" customHeight="1" thickBot="1">
      <c r="A33" s="293"/>
      <c r="B33" s="294"/>
      <c r="C33" s="294"/>
      <c r="D33" s="294"/>
      <c r="E33" s="295"/>
    </row>
    <row r="34" spans="1:2" ht="12">
      <c r="A34" s="277" t="s">
        <v>109</v>
      </c>
      <c r="B34" s="277"/>
    </row>
    <row r="35" spans="1:5" ht="40.5" customHeight="1">
      <c r="A35" s="286" t="s">
        <v>247</v>
      </c>
      <c r="B35" s="286"/>
      <c r="C35" s="286"/>
      <c r="D35" s="286"/>
      <c r="E35" s="286"/>
    </row>
    <row r="36" spans="1:5" ht="15" customHeight="1">
      <c r="A36" s="285" t="s">
        <v>248</v>
      </c>
      <c r="B36" s="285"/>
      <c r="C36" s="285"/>
      <c r="D36" s="285"/>
      <c r="E36" s="285"/>
    </row>
    <row r="37" spans="1:5" ht="26.25" customHeight="1">
      <c r="A37" s="284" t="s">
        <v>249</v>
      </c>
      <c r="B37" s="284"/>
      <c r="C37" s="284"/>
      <c r="D37" s="284"/>
      <c r="E37" s="284"/>
    </row>
  </sheetData>
  <sheetProtection/>
  <protectedRanges>
    <protectedRange sqref="A18:B27" name="Bereich1"/>
    <protectedRange sqref="A7:A16 H7:H16" name="Bereich1_1"/>
  </protectedRanges>
  <mergeCells count="29">
    <mergeCell ref="J5:J6"/>
    <mergeCell ref="L5:L6"/>
    <mergeCell ref="A5:A7"/>
    <mergeCell ref="C19:E19"/>
    <mergeCell ref="B9:B17"/>
    <mergeCell ref="A18:B18"/>
    <mergeCell ref="A19:B19"/>
    <mergeCell ref="I9:I17"/>
    <mergeCell ref="H5:H7"/>
    <mergeCell ref="I5:I6"/>
    <mergeCell ref="B3:C3"/>
    <mergeCell ref="E5:E6"/>
    <mergeCell ref="C5:C6"/>
    <mergeCell ref="B5:B6"/>
    <mergeCell ref="A37:E37"/>
    <mergeCell ref="A36:E36"/>
    <mergeCell ref="A34:B34"/>
    <mergeCell ref="A27:B27"/>
    <mergeCell ref="A35:E35"/>
    <mergeCell ref="A29:E33"/>
    <mergeCell ref="A20:B20"/>
    <mergeCell ref="C22:E22"/>
    <mergeCell ref="A24:D24"/>
    <mergeCell ref="A26:B26"/>
    <mergeCell ref="A23:B23"/>
    <mergeCell ref="A25:B25"/>
    <mergeCell ref="A21:B21"/>
    <mergeCell ref="C20:E20"/>
    <mergeCell ref="A22:B22"/>
  </mergeCells>
  <printOptions/>
  <pageMargins left="0.5511811023622047" right="0.551181102362204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38"/>
  <sheetViews>
    <sheetView workbookViewId="0" topLeftCell="A1">
      <selection activeCell="F44" sqref="F44"/>
    </sheetView>
  </sheetViews>
  <sheetFormatPr defaultColWidth="11.421875" defaultRowHeight="12.75"/>
  <cols>
    <col min="1" max="1" width="7.28125" style="68" customWidth="1"/>
    <col min="2" max="2" width="28.57421875" style="68" customWidth="1"/>
    <col min="3" max="9" width="9.140625" style="68" customWidth="1"/>
    <col min="10" max="10" width="8.57421875" style="68" customWidth="1"/>
    <col min="11" max="16384" width="9.140625" style="68" customWidth="1"/>
  </cols>
  <sheetData>
    <row r="1" spans="1:5" ht="12">
      <c r="A1" s="39" t="s">
        <v>257</v>
      </c>
      <c r="B1" s="39"/>
      <c r="C1" s="39"/>
      <c r="D1" s="39"/>
      <c r="E1" s="55"/>
    </row>
    <row r="2" spans="1:9" ht="3.75" customHeight="1" thickBot="1">
      <c r="A2" s="2"/>
      <c r="B2" s="3"/>
      <c r="C2" s="54"/>
      <c r="D2" s="54"/>
      <c r="E2" s="54"/>
      <c r="F2" s="54"/>
      <c r="G2" s="54"/>
      <c r="H2" s="55"/>
      <c r="I2" s="55"/>
    </row>
    <row r="3" spans="1:9" ht="13.5" customHeight="1" thickBot="1">
      <c r="A3" s="29" t="s">
        <v>50</v>
      </c>
      <c r="B3" s="240" t="str">
        <f>General!C10</f>
        <v>Romania</v>
      </c>
      <c r="C3" s="240"/>
      <c r="D3" s="117"/>
      <c r="E3" s="118"/>
      <c r="F3" s="119" t="s">
        <v>5</v>
      </c>
      <c r="G3" s="304">
        <v>2005</v>
      </c>
      <c r="H3" s="305"/>
      <c r="I3" s="306"/>
    </row>
    <row r="4" spans="1:8" ht="4.5" customHeight="1" thickBot="1">
      <c r="A4" s="120"/>
      <c r="B4" s="120"/>
      <c r="C4" s="120"/>
      <c r="D4" s="120"/>
      <c r="E4" s="120"/>
      <c r="F4" s="120"/>
      <c r="G4" s="120"/>
      <c r="H4" s="120"/>
    </row>
    <row r="5" spans="1:10" ht="27" customHeight="1">
      <c r="A5" s="241" t="s">
        <v>108</v>
      </c>
      <c r="B5" s="238" t="s">
        <v>3</v>
      </c>
      <c r="C5" s="238" t="s">
        <v>258</v>
      </c>
      <c r="D5" s="238"/>
      <c r="E5" s="238" t="s">
        <v>259</v>
      </c>
      <c r="F5" s="238"/>
      <c r="G5" s="238" t="s">
        <v>260</v>
      </c>
      <c r="H5" s="238"/>
      <c r="I5" s="85" t="s">
        <v>261</v>
      </c>
      <c r="J5" s="88" t="s">
        <v>262</v>
      </c>
    </row>
    <row r="6" spans="1:10" ht="13.5">
      <c r="A6" s="242"/>
      <c r="B6" s="231"/>
      <c r="C6" s="60" t="s">
        <v>286</v>
      </c>
      <c r="D6" s="60" t="s">
        <v>287</v>
      </c>
      <c r="E6" s="60" t="s">
        <v>286</v>
      </c>
      <c r="F6" s="60" t="s">
        <v>288</v>
      </c>
      <c r="G6" s="60" t="s">
        <v>286</v>
      </c>
      <c r="H6" s="60" t="s">
        <v>287</v>
      </c>
      <c r="I6" s="60" t="s">
        <v>244</v>
      </c>
      <c r="J6" s="61" t="s">
        <v>286</v>
      </c>
    </row>
    <row r="7" spans="1:10" ht="12">
      <c r="A7" s="242"/>
      <c r="B7" s="121"/>
      <c r="C7" s="64" t="s">
        <v>143</v>
      </c>
      <c r="D7" s="64" t="s">
        <v>209</v>
      </c>
      <c r="E7" s="64" t="s">
        <v>144</v>
      </c>
      <c r="F7" s="64" t="s">
        <v>207</v>
      </c>
      <c r="G7" s="64" t="s">
        <v>145</v>
      </c>
      <c r="H7" s="64" t="s">
        <v>205</v>
      </c>
      <c r="I7" s="64" t="s">
        <v>146</v>
      </c>
      <c r="J7" s="65" t="s">
        <v>147</v>
      </c>
    </row>
    <row r="8" spans="1:10" ht="12">
      <c r="A8" s="66">
        <v>3</v>
      </c>
      <c r="B8" s="67" t="s">
        <v>19</v>
      </c>
      <c r="C8" s="122">
        <v>1341400</v>
      </c>
      <c r="D8" s="122">
        <v>218</v>
      </c>
      <c r="E8" s="122">
        <v>34905</v>
      </c>
      <c r="F8" s="122">
        <v>5.6</v>
      </c>
      <c r="G8" s="123">
        <v>15671</v>
      </c>
      <c r="H8" s="123">
        <v>0.19</v>
      </c>
      <c r="I8" s="123">
        <v>1124</v>
      </c>
      <c r="J8" s="124">
        <v>475.894</v>
      </c>
    </row>
    <row r="9" spans="1:10" ht="12">
      <c r="A9" s="69" t="s">
        <v>263</v>
      </c>
      <c r="B9" s="70" t="s">
        <v>14</v>
      </c>
      <c r="C9" s="122" t="s">
        <v>264</v>
      </c>
      <c r="D9" s="122" t="s">
        <v>264</v>
      </c>
      <c r="E9" s="122" t="s">
        <v>264</v>
      </c>
      <c r="F9" s="122" t="s">
        <v>264</v>
      </c>
      <c r="G9" s="123">
        <v>3195</v>
      </c>
      <c r="H9" s="122" t="s">
        <v>264</v>
      </c>
      <c r="I9" s="123">
        <v>17</v>
      </c>
      <c r="J9" s="124">
        <v>467.828</v>
      </c>
    </row>
    <row r="10" spans="1:10" ht="12">
      <c r="A10" s="75" t="s">
        <v>265</v>
      </c>
      <c r="B10" s="72" t="s">
        <v>16</v>
      </c>
      <c r="C10" s="122" t="s">
        <v>264</v>
      </c>
      <c r="D10" s="122" t="s">
        <v>264</v>
      </c>
      <c r="E10" s="122" t="s">
        <v>264</v>
      </c>
      <c r="F10" s="122" t="s">
        <v>264</v>
      </c>
      <c r="G10" s="123">
        <v>1392</v>
      </c>
      <c r="H10" s="122" t="s">
        <v>264</v>
      </c>
      <c r="I10" s="123">
        <v>0</v>
      </c>
      <c r="J10" s="124">
        <v>467.392</v>
      </c>
    </row>
    <row r="11" spans="1:10" ht="12">
      <c r="A11" s="75" t="s">
        <v>266</v>
      </c>
      <c r="B11" s="72" t="s">
        <v>267</v>
      </c>
      <c r="C11" s="122" t="s">
        <v>264</v>
      </c>
      <c r="D11" s="122" t="s">
        <v>264</v>
      </c>
      <c r="E11" s="122" t="s">
        <v>264</v>
      </c>
      <c r="F11" s="122" t="s">
        <v>264</v>
      </c>
      <c r="G11" s="123">
        <v>0</v>
      </c>
      <c r="H11" s="122" t="s">
        <v>264</v>
      </c>
      <c r="I11" s="123">
        <v>0</v>
      </c>
      <c r="J11" s="124">
        <v>0</v>
      </c>
    </row>
    <row r="12" spans="1:10" ht="12">
      <c r="A12" s="75" t="s">
        <v>268</v>
      </c>
      <c r="B12" s="72" t="s">
        <v>269</v>
      </c>
      <c r="C12" s="122" t="s">
        <v>264</v>
      </c>
      <c r="D12" s="122" t="s">
        <v>264</v>
      </c>
      <c r="E12" s="122" t="s">
        <v>264</v>
      </c>
      <c r="F12" s="122" t="s">
        <v>264</v>
      </c>
      <c r="G12" s="123">
        <v>1803</v>
      </c>
      <c r="H12" s="122" t="s">
        <v>264</v>
      </c>
      <c r="I12" s="123">
        <v>17</v>
      </c>
      <c r="J12" s="124">
        <v>0.436</v>
      </c>
    </row>
    <row r="13" spans="1:10" ht="12">
      <c r="A13" s="75" t="s">
        <v>270</v>
      </c>
      <c r="B13" s="70" t="s">
        <v>15</v>
      </c>
      <c r="C13" s="122" t="s">
        <v>264</v>
      </c>
      <c r="D13" s="122" t="s">
        <v>264</v>
      </c>
      <c r="E13" s="122" t="s">
        <v>264</v>
      </c>
      <c r="F13" s="122" t="s">
        <v>264</v>
      </c>
      <c r="G13" s="123">
        <v>12476</v>
      </c>
      <c r="H13" s="122" t="s">
        <v>264</v>
      </c>
      <c r="I13" s="123">
        <v>1107</v>
      </c>
      <c r="J13" s="124">
        <v>8.066</v>
      </c>
    </row>
    <row r="14" spans="1:10" ht="12">
      <c r="A14" s="75" t="s">
        <v>271</v>
      </c>
      <c r="B14" s="72" t="s">
        <v>158</v>
      </c>
      <c r="C14" s="122" t="s">
        <v>264</v>
      </c>
      <c r="D14" s="122" t="s">
        <v>264</v>
      </c>
      <c r="E14" s="122" t="s">
        <v>264</v>
      </c>
      <c r="F14" s="122" t="s">
        <v>264</v>
      </c>
      <c r="G14" s="123">
        <v>10373</v>
      </c>
      <c r="H14" s="122" t="s">
        <v>264</v>
      </c>
      <c r="I14" s="123">
        <v>1107</v>
      </c>
      <c r="J14" s="124">
        <v>0.654</v>
      </c>
    </row>
    <row r="15" spans="1:10" ht="12">
      <c r="A15" s="75" t="s">
        <v>272</v>
      </c>
      <c r="B15" s="72" t="s">
        <v>9</v>
      </c>
      <c r="C15" s="122" t="s">
        <v>264</v>
      </c>
      <c r="D15" s="122" t="s">
        <v>264</v>
      </c>
      <c r="E15" s="122" t="s">
        <v>264</v>
      </c>
      <c r="F15" s="122" t="s">
        <v>264</v>
      </c>
      <c r="G15" s="123">
        <v>0</v>
      </c>
      <c r="H15" s="122" t="s">
        <v>264</v>
      </c>
      <c r="I15" s="123">
        <v>0</v>
      </c>
      <c r="J15" s="124">
        <v>0</v>
      </c>
    </row>
    <row r="16" spans="1:12" ht="12">
      <c r="A16" s="75" t="s">
        <v>273</v>
      </c>
      <c r="B16" s="72" t="s">
        <v>10</v>
      </c>
      <c r="C16" s="122" t="s">
        <v>264</v>
      </c>
      <c r="D16" s="122" t="s">
        <v>264</v>
      </c>
      <c r="E16" s="122" t="s">
        <v>264</v>
      </c>
      <c r="F16" s="122" t="s">
        <v>264</v>
      </c>
      <c r="G16" s="123">
        <v>2103</v>
      </c>
      <c r="H16" s="122" t="s">
        <v>264</v>
      </c>
      <c r="I16" s="123">
        <v>0</v>
      </c>
      <c r="J16" s="124">
        <v>7.412</v>
      </c>
      <c r="L16" s="191"/>
    </row>
    <row r="17" spans="1:12" ht="12.75" thickBot="1">
      <c r="A17" s="76" t="s">
        <v>274</v>
      </c>
      <c r="B17" s="77" t="s">
        <v>18</v>
      </c>
      <c r="C17" s="214" t="s">
        <v>264</v>
      </c>
      <c r="D17" s="214" t="s">
        <v>264</v>
      </c>
      <c r="E17" s="214" t="s">
        <v>264</v>
      </c>
      <c r="F17" s="214" t="s">
        <v>264</v>
      </c>
      <c r="G17" s="125">
        <v>0</v>
      </c>
      <c r="H17" s="214" t="s">
        <v>264</v>
      </c>
      <c r="I17" s="125">
        <v>0</v>
      </c>
      <c r="J17" s="126">
        <v>0</v>
      </c>
      <c r="L17" s="193"/>
    </row>
    <row r="18" spans="1:9" ht="12.75" thickBot="1">
      <c r="A18" s="233" t="s">
        <v>289</v>
      </c>
      <c r="B18" s="233"/>
      <c r="C18" s="31"/>
      <c r="D18" s="31"/>
      <c r="E18" s="31"/>
      <c r="F18" s="31"/>
      <c r="G18" s="31"/>
      <c r="H18" s="30"/>
      <c r="I18" s="55"/>
    </row>
    <row r="19" spans="1:9" ht="12">
      <c r="A19" s="234" t="s">
        <v>275</v>
      </c>
      <c r="B19" s="235"/>
      <c r="C19" s="236" t="s">
        <v>437</v>
      </c>
      <c r="D19" s="236"/>
      <c r="E19" s="236"/>
      <c r="F19" s="236"/>
      <c r="G19" s="236"/>
      <c r="H19" s="236"/>
      <c r="I19" s="237"/>
    </row>
    <row r="20" spans="1:9" ht="12">
      <c r="A20" s="255" t="s">
        <v>276</v>
      </c>
      <c r="B20" s="256"/>
      <c r="C20" s="259" t="s">
        <v>438</v>
      </c>
      <c r="D20" s="259"/>
      <c r="E20" s="259"/>
      <c r="F20" s="259"/>
      <c r="G20" s="259"/>
      <c r="H20" s="259"/>
      <c r="I20" s="260"/>
    </row>
    <row r="21" spans="1:9" ht="12">
      <c r="A21" s="257" t="s">
        <v>277</v>
      </c>
      <c r="B21" s="258"/>
      <c r="C21" s="259" t="s">
        <v>443</v>
      </c>
      <c r="D21" s="259"/>
      <c r="E21" s="259"/>
      <c r="F21" s="259"/>
      <c r="G21" s="259"/>
      <c r="H21" s="259"/>
      <c r="I21" s="260"/>
    </row>
    <row r="22" spans="1:9" ht="12.75">
      <c r="A22" s="307" t="s">
        <v>278</v>
      </c>
      <c r="B22" s="308"/>
      <c r="C22" s="327" t="s">
        <v>444</v>
      </c>
      <c r="D22" s="328"/>
      <c r="E22" s="328"/>
      <c r="F22" s="328"/>
      <c r="G22" s="328"/>
      <c r="H22" s="328"/>
      <c r="I22" s="329"/>
    </row>
    <row r="23" spans="1:9" ht="12.75" thickBot="1">
      <c r="A23" s="279" t="s">
        <v>279</v>
      </c>
      <c r="B23" s="320"/>
      <c r="C23" s="321" t="s">
        <v>439</v>
      </c>
      <c r="D23" s="322"/>
      <c r="E23" s="322"/>
      <c r="F23" s="322"/>
      <c r="G23" s="322"/>
      <c r="H23" s="322"/>
      <c r="I23" s="323"/>
    </row>
    <row r="24" spans="1:8" ht="12.75" thickBot="1">
      <c r="A24" s="273" t="s">
        <v>111</v>
      </c>
      <c r="B24" s="273"/>
      <c r="C24" s="29"/>
      <c r="D24" s="29"/>
      <c r="E24" s="32"/>
      <c r="F24" s="32"/>
      <c r="G24" s="32"/>
      <c r="H24" s="30"/>
    </row>
    <row r="25" spans="1:9" ht="12">
      <c r="A25" s="309" t="s">
        <v>280</v>
      </c>
      <c r="B25" s="310"/>
      <c r="C25" s="311"/>
      <c r="D25" s="312"/>
      <c r="E25" s="312"/>
      <c r="F25" s="312"/>
      <c r="G25" s="312"/>
      <c r="H25" s="312"/>
      <c r="I25" s="313"/>
    </row>
    <row r="26" spans="1:9" ht="12.75" thickBot="1">
      <c r="A26" s="314" t="s">
        <v>281</v>
      </c>
      <c r="B26" s="315"/>
      <c r="C26" s="316"/>
      <c r="D26" s="317"/>
      <c r="E26" s="318"/>
      <c r="F26" s="318"/>
      <c r="G26" s="318"/>
      <c r="H26" s="318"/>
      <c r="I26" s="319"/>
    </row>
    <row r="27" spans="1:8" ht="12.75" thickBot="1">
      <c r="A27" s="303" t="s">
        <v>290</v>
      </c>
      <c r="B27" s="303"/>
      <c r="C27" s="303"/>
      <c r="D27" s="303"/>
      <c r="E27" s="31"/>
      <c r="F27" s="31"/>
      <c r="G27" s="31"/>
      <c r="H27" s="30"/>
    </row>
    <row r="28" spans="1:5" ht="12">
      <c r="A28" s="265" t="s">
        <v>114</v>
      </c>
      <c r="B28" s="266"/>
      <c r="C28" s="38" t="s">
        <v>115</v>
      </c>
      <c r="D28" s="110" t="s">
        <v>116</v>
      </c>
      <c r="E28" s="111" t="s">
        <v>243</v>
      </c>
    </row>
    <row r="29" spans="1:5" ht="12.75" thickBot="1">
      <c r="A29" s="279" t="s">
        <v>446</v>
      </c>
      <c r="B29" s="280"/>
      <c r="C29" s="36"/>
      <c r="D29" s="114"/>
      <c r="E29" s="130"/>
    </row>
    <row r="30" spans="1:8" ht="12.75" thickBot="1">
      <c r="A30" s="277" t="s">
        <v>117</v>
      </c>
      <c r="B30" s="277"/>
      <c r="C30" s="31"/>
      <c r="D30" s="31"/>
      <c r="E30" s="31"/>
      <c r="F30" s="31"/>
      <c r="G30" s="31"/>
      <c r="H30" s="30"/>
    </row>
    <row r="31" spans="1:9" ht="12">
      <c r="A31" s="287" t="s">
        <v>445</v>
      </c>
      <c r="B31" s="288"/>
      <c r="C31" s="288"/>
      <c r="D31" s="288"/>
      <c r="E31" s="288"/>
      <c r="F31" s="288"/>
      <c r="G31" s="288"/>
      <c r="H31" s="288"/>
      <c r="I31" s="289"/>
    </row>
    <row r="32" spans="1:9" ht="12">
      <c r="A32" s="290"/>
      <c r="B32" s="326"/>
      <c r="C32" s="326"/>
      <c r="D32" s="326"/>
      <c r="E32" s="326"/>
      <c r="F32" s="326"/>
      <c r="G32" s="326"/>
      <c r="H32" s="326"/>
      <c r="I32" s="292"/>
    </row>
    <row r="33" spans="1:9" ht="7.5" customHeight="1" thickBot="1">
      <c r="A33" s="324"/>
      <c r="B33" s="318"/>
      <c r="C33" s="318"/>
      <c r="D33" s="318"/>
      <c r="E33" s="318"/>
      <c r="F33" s="318"/>
      <c r="G33" s="318"/>
      <c r="H33" s="318"/>
      <c r="I33" s="319"/>
    </row>
    <row r="34" spans="1:8" ht="7.5" customHeight="1">
      <c r="A34" s="277" t="s">
        <v>109</v>
      </c>
      <c r="B34" s="277"/>
      <c r="C34" s="31"/>
      <c r="D34" s="31"/>
      <c r="E34" s="31"/>
      <c r="F34" s="31"/>
      <c r="G34" s="31"/>
      <c r="H34" s="30"/>
    </row>
    <row r="35" spans="1:9" ht="7.5" customHeight="1">
      <c r="A35" s="285" t="s">
        <v>282</v>
      </c>
      <c r="B35" s="285"/>
      <c r="C35" s="285"/>
      <c r="D35" s="285"/>
      <c r="E35" s="285"/>
      <c r="F35" s="285"/>
      <c r="G35" s="285"/>
      <c r="H35" s="285"/>
      <c r="I35" s="285"/>
    </row>
    <row r="36" spans="1:9" ht="12">
      <c r="A36" s="325" t="s">
        <v>283</v>
      </c>
      <c r="B36" s="325"/>
      <c r="C36" s="325"/>
      <c r="D36" s="325"/>
      <c r="E36" s="325"/>
      <c r="F36" s="325"/>
      <c r="G36" s="325"/>
      <c r="H36" s="325"/>
      <c r="I36" s="325"/>
    </row>
    <row r="37" spans="1:9" ht="12">
      <c r="A37" s="285" t="s">
        <v>284</v>
      </c>
      <c r="B37" s="285"/>
      <c r="C37" s="285"/>
      <c r="D37" s="285"/>
      <c r="E37" s="285"/>
      <c r="F37" s="285"/>
      <c r="G37" s="285"/>
      <c r="H37" s="285"/>
      <c r="I37" s="285"/>
    </row>
    <row r="38" ht="12">
      <c r="A38" s="68" t="s">
        <v>285</v>
      </c>
    </row>
  </sheetData>
  <sheetProtection/>
  <protectedRanges>
    <protectedRange sqref="A25 A22 A36 A26:B35 A37:B38 A18:B21 A23:B24" name="Bereich1"/>
  </protectedRanges>
  <mergeCells count="33">
    <mergeCell ref="C22:I22"/>
    <mergeCell ref="E5:F5"/>
    <mergeCell ref="G5:H5"/>
    <mergeCell ref="B3:C3"/>
    <mergeCell ref="A18:B18"/>
    <mergeCell ref="B5:B6"/>
    <mergeCell ref="C5:D5"/>
    <mergeCell ref="A5:A7"/>
    <mergeCell ref="A21:B21"/>
    <mergeCell ref="C21:I21"/>
    <mergeCell ref="A19:B19"/>
    <mergeCell ref="A20:B20"/>
    <mergeCell ref="C20:I20"/>
    <mergeCell ref="C19:I19"/>
    <mergeCell ref="A29:B29"/>
    <mergeCell ref="A30:B30"/>
    <mergeCell ref="A28:B28"/>
    <mergeCell ref="A31:I32"/>
    <mergeCell ref="A35:I35"/>
    <mergeCell ref="A37:I37"/>
    <mergeCell ref="A34:B34"/>
    <mergeCell ref="A33:I33"/>
    <mergeCell ref="A36:I36"/>
    <mergeCell ref="A27:D27"/>
    <mergeCell ref="G3:I3"/>
    <mergeCell ref="A22:B22"/>
    <mergeCell ref="A25:C25"/>
    <mergeCell ref="D25:I25"/>
    <mergeCell ref="A26:C26"/>
    <mergeCell ref="D26:I26"/>
    <mergeCell ref="A23:B23"/>
    <mergeCell ref="A24:B24"/>
    <mergeCell ref="C23:I23"/>
  </mergeCells>
  <printOptions/>
  <pageMargins left="0.5511811023622047" right="0.5511811023622047"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Foaie36"/>
  <dimension ref="A1:S71"/>
  <sheetViews>
    <sheetView workbookViewId="0" topLeftCell="A1">
      <selection activeCell="F44" sqref="F44"/>
    </sheetView>
  </sheetViews>
  <sheetFormatPr defaultColWidth="11.421875" defaultRowHeight="12.75"/>
  <cols>
    <col min="1" max="1" width="6.28125" style="55" customWidth="1"/>
    <col min="2" max="2" width="28.421875" style="68" customWidth="1"/>
    <col min="3" max="3" width="19.421875" style="68" customWidth="1"/>
    <col min="4" max="5" width="19.57421875" style="68" customWidth="1"/>
    <col min="6" max="7" width="8.8515625" style="68" customWidth="1"/>
    <col min="8" max="16384" width="9.140625" style="68" customWidth="1"/>
  </cols>
  <sheetData>
    <row r="1" spans="1:3" ht="12">
      <c r="A1" s="39" t="s">
        <v>302</v>
      </c>
      <c r="B1" s="39"/>
      <c r="C1" s="55"/>
    </row>
    <row r="2" spans="1:7" ht="4.5" customHeight="1" thickBot="1">
      <c r="A2" s="2"/>
      <c r="B2" s="3"/>
      <c r="C2" s="54"/>
      <c r="D2" s="54"/>
      <c r="E2" s="54"/>
      <c r="F2" s="55"/>
      <c r="G2" s="55"/>
    </row>
    <row r="3" spans="1:5" ht="13.5" customHeight="1" thickBot="1">
      <c r="A3" s="29" t="s">
        <v>50</v>
      </c>
      <c r="B3" s="296" t="str">
        <f>General!C10</f>
        <v>Romania</v>
      </c>
      <c r="C3" s="296"/>
      <c r="D3" s="95" t="s">
        <v>5</v>
      </c>
      <c r="E3" s="96">
        <v>2005</v>
      </c>
    </row>
    <row r="4" spans="1:5" ht="4.5" customHeight="1" thickBot="1">
      <c r="A4" s="59"/>
      <c r="B4" s="55"/>
      <c r="C4" s="55"/>
      <c r="D4" s="50"/>
      <c r="E4" s="50"/>
    </row>
    <row r="5" spans="2:5" ht="12.75" customHeight="1" thickBot="1">
      <c r="B5" s="55"/>
      <c r="C5" s="268" t="s">
        <v>449</v>
      </c>
      <c r="D5" s="269"/>
      <c r="E5" s="96"/>
    </row>
    <row r="6" spans="1:6" ht="3.75" customHeight="1" thickBot="1">
      <c r="A6" s="146"/>
      <c r="C6" s="31"/>
      <c r="D6" s="50"/>
      <c r="E6" s="50"/>
      <c r="F6" s="50"/>
    </row>
    <row r="7" spans="1:19" ht="12.75" customHeight="1">
      <c r="A7" s="335" t="s">
        <v>108</v>
      </c>
      <c r="B7" s="330" t="s">
        <v>3</v>
      </c>
      <c r="C7" s="330" t="s">
        <v>303</v>
      </c>
      <c r="D7" s="330" t="s">
        <v>304</v>
      </c>
      <c r="E7" s="331"/>
      <c r="F7" s="147"/>
      <c r="G7" s="55"/>
      <c r="H7" s="55"/>
      <c r="I7" s="55"/>
      <c r="J7" s="55"/>
      <c r="K7" s="55"/>
      <c r="L7" s="55"/>
      <c r="M7" s="55"/>
      <c r="N7" s="55"/>
      <c r="O7" s="55"/>
      <c r="P7" s="55"/>
      <c r="Q7" s="55"/>
      <c r="R7" s="55"/>
      <c r="S7" s="55"/>
    </row>
    <row r="8" spans="1:19" ht="12.75" customHeight="1">
      <c r="A8" s="336"/>
      <c r="B8" s="332"/>
      <c r="C8" s="332"/>
      <c r="D8" s="148" t="s">
        <v>305</v>
      </c>
      <c r="E8" s="149" t="s">
        <v>306</v>
      </c>
      <c r="F8" s="333"/>
      <c r="G8" s="334"/>
      <c r="H8" s="55"/>
      <c r="I8" s="55"/>
      <c r="J8" s="55"/>
      <c r="K8" s="55"/>
      <c r="L8" s="55"/>
      <c r="M8" s="55"/>
      <c r="N8" s="55"/>
      <c r="O8" s="55"/>
      <c r="P8" s="55"/>
      <c r="Q8" s="55"/>
      <c r="R8" s="55"/>
      <c r="S8" s="55"/>
    </row>
    <row r="9" spans="1:19" ht="15" customHeight="1">
      <c r="A9" s="336"/>
      <c r="B9" s="332"/>
      <c r="C9" s="332"/>
      <c r="D9" s="148" t="s">
        <v>335</v>
      </c>
      <c r="E9" s="149" t="s">
        <v>307</v>
      </c>
      <c r="F9" s="333"/>
      <c r="G9" s="334"/>
      <c r="H9" s="55"/>
      <c r="I9" s="55"/>
      <c r="J9" s="55"/>
      <c r="K9" s="55"/>
      <c r="L9" s="55"/>
      <c r="M9" s="55"/>
      <c r="N9" s="55"/>
      <c r="O9" s="55"/>
      <c r="P9" s="55"/>
      <c r="Q9" s="55"/>
      <c r="R9" s="55"/>
      <c r="S9" s="55"/>
    </row>
    <row r="10" spans="1:19" ht="15" customHeight="1">
      <c r="A10" s="337"/>
      <c r="B10" s="151"/>
      <c r="C10" s="151"/>
      <c r="D10" s="152" t="s">
        <v>149</v>
      </c>
      <c r="E10" s="153" t="s">
        <v>150</v>
      </c>
      <c r="F10" s="150"/>
      <c r="G10" s="109"/>
      <c r="H10" s="55"/>
      <c r="I10" s="55"/>
      <c r="J10" s="55"/>
      <c r="K10" s="55"/>
      <c r="L10" s="55"/>
      <c r="M10" s="55"/>
      <c r="N10" s="55"/>
      <c r="O10" s="55"/>
      <c r="P10" s="55"/>
      <c r="Q10" s="55"/>
      <c r="R10" s="55"/>
      <c r="S10" s="55"/>
    </row>
    <row r="11" spans="1:7" s="55" customFormat="1" ht="12">
      <c r="A11" s="154" t="s">
        <v>308</v>
      </c>
      <c r="B11" s="338" t="s">
        <v>14</v>
      </c>
      <c r="C11" s="155" t="s">
        <v>309</v>
      </c>
      <c r="D11" s="83">
        <f>SUM(D15+D23)</f>
        <v>1850</v>
      </c>
      <c r="E11" s="156" t="s">
        <v>338</v>
      </c>
      <c r="F11" s="157"/>
      <c r="G11" s="157"/>
    </row>
    <row r="12" spans="1:19" ht="12" customHeight="1">
      <c r="A12" s="154" t="s">
        <v>310</v>
      </c>
      <c r="B12" s="339"/>
      <c r="C12" s="158" t="s">
        <v>311</v>
      </c>
      <c r="D12" s="83">
        <f>SUM(D16+D24)</f>
        <v>700</v>
      </c>
      <c r="E12" s="156" t="s">
        <v>338</v>
      </c>
      <c r="F12" s="157"/>
      <c r="G12" s="157"/>
      <c r="H12" s="55"/>
      <c r="I12" s="55"/>
      <c r="J12" s="55"/>
      <c r="K12" s="55"/>
      <c r="L12" s="55"/>
      <c r="M12" s="55"/>
      <c r="N12" s="55"/>
      <c r="O12" s="55"/>
      <c r="P12" s="55"/>
      <c r="Q12" s="55"/>
      <c r="R12" s="55"/>
      <c r="S12" s="55"/>
    </row>
    <row r="13" spans="1:19" ht="12" customHeight="1">
      <c r="A13" s="159" t="s">
        <v>312</v>
      </c>
      <c r="B13" s="339"/>
      <c r="C13" s="158" t="s">
        <v>313</v>
      </c>
      <c r="D13" s="83">
        <f>SUM(D17+D25)</f>
        <v>1150</v>
      </c>
      <c r="E13" s="156" t="s">
        <v>338</v>
      </c>
      <c r="F13" s="157"/>
      <c r="G13" s="157"/>
      <c r="H13" s="55"/>
      <c r="I13" s="55"/>
      <c r="J13" s="55"/>
      <c r="K13" s="55"/>
      <c r="L13" s="55"/>
      <c r="M13" s="55"/>
      <c r="N13" s="55"/>
      <c r="O13" s="55"/>
      <c r="P13" s="55"/>
      <c r="Q13" s="55"/>
      <c r="R13" s="55"/>
      <c r="S13" s="55"/>
    </row>
    <row r="14" spans="1:19" s="162" customFormat="1" ht="14.25" thickBot="1">
      <c r="A14" s="159" t="s">
        <v>314</v>
      </c>
      <c r="B14" s="339"/>
      <c r="C14" s="160" t="s">
        <v>336</v>
      </c>
      <c r="D14" s="161"/>
      <c r="E14" s="156" t="s">
        <v>338</v>
      </c>
      <c r="F14" s="157"/>
      <c r="G14" s="157"/>
      <c r="H14" s="55"/>
      <c r="I14" s="55"/>
      <c r="J14" s="55"/>
      <c r="K14" s="55"/>
      <c r="L14" s="55"/>
      <c r="M14" s="55"/>
      <c r="N14" s="55"/>
      <c r="O14" s="55"/>
      <c r="P14" s="55"/>
      <c r="Q14" s="55"/>
      <c r="R14" s="55"/>
      <c r="S14" s="55"/>
    </row>
    <row r="15" spans="1:19" s="163" customFormat="1" ht="12" customHeight="1">
      <c r="A15" s="154" t="s">
        <v>315</v>
      </c>
      <c r="B15" s="340" t="s">
        <v>16</v>
      </c>
      <c r="C15" s="155" t="s">
        <v>309</v>
      </c>
      <c r="D15" s="83">
        <v>850</v>
      </c>
      <c r="E15" s="156" t="s">
        <v>338</v>
      </c>
      <c r="F15" s="157"/>
      <c r="G15" s="157"/>
      <c r="H15" s="55"/>
      <c r="I15" s="55"/>
      <c r="J15" s="55"/>
      <c r="K15" s="55"/>
      <c r="L15" s="55"/>
      <c r="M15" s="55"/>
      <c r="N15" s="55"/>
      <c r="O15" s="55"/>
      <c r="P15" s="55"/>
      <c r="Q15" s="55"/>
      <c r="R15" s="55"/>
      <c r="S15" s="55"/>
    </row>
    <row r="16" spans="1:19" ht="12" customHeight="1">
      <c r="A16" s="154" t="s">
        <v>316</v>
      </c>
      <c r="B16" s="341"/>
      <c r="C16" s="158" t="s">
        <v>311</v>
      </c>
      <c r="D16" s="83">
        <v>300</v>
      </c>
      <c r="E16" s="156" t="s">
        <v>338</v>
      </c>
      <c r="F16" s="157"/>
      <c r="G16" s="157"/>
      <c r="H16" s="55"/>
      <c r="I16" s="55"/>
      <c r="J16" s="55"/>
      <c r="K16" s="55"/>
      <c r="L16" s="55"/>
      <c r="M16" s="55"/>
      <c r="N16" s="55"/>
      <c r="O16" s="55"/>
      <c r="P16" s="55"/>
      <c r="Q16" s="55"/>
      <c r="R16" s="55"/>
      <c r="S16" s="55"/>
    </row>
    <row r="17" spans="1:19" ht="12" customHeight="1">
      <c r="A17" s="154" t="s">
        <v>317</v>
      </c>
      <c r="B17" s="341"/>
      <c r="C17" s="158" t="s">
        <v>313</v>
      </c>
      <c r="D17" s="83">
        <v>550</v>
      </c>
      <c r="E17" s="156" t="s">
        <v>338</v>
      </c>
      <c r="F17" s="157"/>
      <c r="G17" s="157"/>
      <c r="H17" s="55"/>
      <c r="I17" s="55"/>
      <c r="J17" s="55"/>
      <c r="K17" s="55"/>
      <c r="L17" s="55"/>
      <c r="M17" s="55"/>
      <c r="N17" s="55"/>
      <c r="O17" s="55"/>
      <c r="P17" s="55"/>
      <c r="Q17" s="55"/>
      <c r="R17" s="55"/>
      <c r="S17" s="55"/>
    </row>
    <row r="18" spans="1:18" ht="12" customHeight="1">
      <c r="A18" s="154" t="s">
        <v>318</v>
      </c>
      <c r="B18" s="341"/>
      <c r="C18" s="160" t="s">
        <v>319</v>
      </c>
      <c r="D18" s="161"/>
      <c r="E18" s="156" t="s">
        <v>338</v>
      </c>
      <c r="F18" s="157"/>
      <c r="G18" s="157"/>
      <c r="H18" s="55"/>
      <c r="I18" s="55"/>
      <c r="J18" s="55"/>
      <c r="K18" s="55"/>
      <c r="L18" s="55"/>
      <c r="M18" s="55"/>
      <c r="N18" s="55"/>
      <c r="O18" s="55"/>
      <c r="P18" s="55"/>
      <c r="Q18" s="55"/>
      <c r="R18" s="55"/>
    </row>
    <row r="19" spans="1:18" ht="12" customHeight="1">
      <c r="A19" s="154" t="s">
        <v>320</v>
      </c>
      <c r="B19" s="340" t="s">
        <v>17</v>
      </c>
      <c r="C19" s="155" t="s">
        <v>309</v>
      </c>
      <c r="D19" s="83">
        <v>0</v>
      </c>
      <c r="E19" s="156" t="s">
        <v>338</v>
      </c>
      <c r="F19" s="157"/>
      <c r="G19" s="157"/>
      <c r="H19" s="55"/>
      <c r="I19" s="55"/>
      <c r="J19" s="55"/>
      <c r="K19" s="55"/>
      <c r="L19" s="55"/>
      <c r="M19" s="55"/>
      <c r="N19" s="55"/>
      <c r="O19" s="55"/>
      <c r="P19" s="55"/>
      <c r="Q19" s="55"/>
      <c r="R19" s="55"/>
    </row>
    <row r="20" spans="1:18" ht="12" customHeight="1">
      <c r="A20" s="154" t="s">
        <v>321</v>
      </c>
      <c r="B20" s="341"/>
      <c r="C20" s="158" t="s">
        <v>311</v>
      </c>
      <c r="D20" s="83">
        <v>0</v>
      </c>
      <c r="E20" s="156" t="s">
        <v>338</v>
      </c>
      <c r="F20" s="157"/>
      <c r="G20" s="157"/>
      <c r="H20" s="55"/>
      <c r="I20" s="55"/>
      <c r="J20" s="55"/>
      <c r="K20" s="55"/>
      <c r="L20" s="55"/>
      <c r="M20" s="55"/>
      <c r="N20" s="55"/>
      <c r="O20" s="55"/>
      <c r="P20" s="55"/>
      <c r="Q20" s="55"/>
      <c r="R20" s="55"/>
    </row>
    <row r="21" spans="1:18" ht="12" customHeight="1">
      <c r="A21" s="154" t="s">
        <v>322</v>
      </c>
      <c r="B21" s="341"/>
      <c r="C21" s="158" t="s">
        <v>313</v>
      </c>
      <c r="D21" s="83">
        <v>0</v>
      </c>
      <c r="E21" s="156" t="s">
        <v>338</v>
      </c>
      <c r="F21" s="157"/>
      <c r="G21" s="157"/>
      <c r="H21" s="55"/>
      <c r="I21" s="55"/>
      <c r="J21" s="55"/>
      <c r="K21" s="55"/>
      <c r="L21" s="55"/>
      <c r="M21" s="55"/>
      <c r="N21" s="55"/>
      <c r="O21" s="55"/>
      <c r="P21" s="55"/>
      <c r="Q21" s="55"/>
      <c r="R21" s="55"/>
    </row>
    <row r="22" spans="1:18" s="164" customFormat="1" ht="11.25" customHeight="1">
      <c r="A22" s="154" t="s">
        <v>323</v>
      </c>
      <c r="B22" s="341"/>
      <c r="C22" s="160" t="s">
        <v>319</v>
      </c>
      <c r="D22" s="161"/>
      <c r="E22" s="156" t="s">
        <v>338</v>
      </c>
      <c r="F22" s="157"/>
      <c r="G22" s="157"/>
      <c r="H22" s="55"/>
      <c r="I22" s="55"/>
      <c r="J22" s="55"/>
      <c r="K22" s="55"/>
      <c r="L22" s="55"/>
      <c r="M22" s="55"/>
      <c r="N22" s="55"/>
      <c r="O22" s="55"/>
      <c r="P22" s="55"/>
      <c r="Q22" s="55"/>
      <c r="R22" s="55"/>
    </row>
    <row r="23" spans="1:18" ht="12" customHeight="1">
      <c r="A23" s="154" t="s">
        <v>324</v>
      </c>
      <c r="B23" s="340" t="s">
        <v>269</v>
      </c>
      <c r="C23" s="155" t="s">
        <v>309</v>
      </c>
      <c r="D23" s="83">
        <v>1000</v>
      </c>
      <c r="E23" s="156" t="s">
        <v>338</v>
      </c>
      <c r="F23" s="157"/>
      <c r="G23" s="157"/>
      <c r="H23" s="55"/>
      <c r="I23" s="55"/>
      <c r="J23" s="55"/>
      <c r="K23" s="55"/>
      <c r="L23" s="55"/>
      <c r="M23" s="55"/>
      <c r="N23" s="55"/>
      <c r="O23" s="55"/>
      <c r="P23" s="55"/>
      <c r="Q23" s="55"/>
      <c r="R23" s="55"/>
    </row>
    <row r="24" spans="1:18" ht="12" customHeight="1">
      <c r="A24" s="154" t="s">
        <v>325</v>
      </c>
      <c r="B24" s="341"/>
      <c r="C24" s="158" t="s">
        <v>311</v>
      </c>
      <c r="D24" s="83">
        <v>400</v>
      </c>
      <c r="E24" s="156" t="s">
        <v>338</v>
      </c>
      <c r="F24" s="81"/>
      <c r="G24" s="81"/>
      <c r="H24" s="55"/>
      <c r="I24" s="55"/>
      <c r="J24" s="55"/>
      <c r="K24" s="55"/>
      <c r="L24" s="55"/>
      <c r="M24" s="55"/>
      <c r="N24" s="55"/>
      <c r="O24" s="55"/>
      <c r="P24" s="55"/>
      <c r="Q24" s="55"/>
      <c r="R24" s="55"/>
    </row>
    <row r="25" spans="1:18" s="164" customFormat="1" ht="12" customHeight="1">
      <c r="A25" s="154" t="s">
        <v>326</v>
      </c>
      <c r="B25" s="341"/>
      <c r="C25" s="158" t="s">
        <v>313</v>
      </c>
      <c r="D25" s="83">
        <v>600</v>
      </c>
      <c r="E25" s="156" t="s">
        <v>338</v>
      </c>
      <c r="F25" s="81"/>
      <c r="G25" s="81"/>
      <c r="H25" s="55"/>
      <c r="I25" s="191"/>
      <c r="J25" s="55"/>
      <c r="K25" s="55"/>
      <c r="L25" s="55"/>
      <c r="M25" s="55"/>
      <c r="N25" s="55"/>
      <c r="O25" s="55"/>
      <c r="P25" s="55"/>
      <c r="Q25" s="55"/>
      <c r="R25" s="55"/>
    </row>
    <row r="26" spans="1:18" s="162" customFormat="1" ht="12.75" customHeight="1" thickBot="1">
      <c r="A26" s="215" t="s">
        <v>327</v>
      </c>
      <c r="B26" s="342"/>
      <c r="C26" s="165" t="s">
        <v>319</v>
      </c>
      <c r="D26" s="166"/>
      <c r="E26" s="216" t="s">
        <v>338</v>
      </c>
      <c r="F26" s="81"/>
      <c r="G26" s="81"/>
      <c r="H26" s="55"/>
      <c r="I26" s="194"/>
      <c r="J26" s="55"/>
      <c r="K26" s="55"/>
      <c r="L26" s="55"/>
      <c r="M26" s="55"/>
      <c r="N26" s="55"/>
      <c r="O26" s="55"/>
      <c r="P26" s="55"/>
      <c r="Q26" s="55"/>
      <c r="R26" s="55"/>
    </row>
    <row r="27" spans="1:5" s="55" customFormat="1" ht="13.5" customHeight="1" thickBot="1">
      <c r="A27" s="233" t="s">
        <v>111</v>
      </c>
      <c r="B27" s="233"/>
      <c r="C27" s="29"/>
      <c r="D27" s="29"/>
      <c r="E27" s="32"/>
    </row>
    <row r="28" spans="1:7" s="55" customFormat="1" ht="12.75" thickBot="1">
      <c r="A28" s="167" t="s">
        <v>328</v>
      </c>
      <c r="B28" s="168"/>
      <c r="C28" s="270"/>
      <c r="D28" s="271"/>
      <c r="E28" s="272"/>
      <c r="F28" s="32"/>
      <c r="G28" s="30"/>
    </row>
    <row r="29" spans="1:7" s="55" customFormat="1" ht="12">
      <c r="A29" s="277" t="s">
        <v>112</v>
      </c>
      <c r="B29" s="277"/>
      <c r="C29" s="31"/>
      <c r="D29" s="31"/>
      <c r="E29" s="31"/>
      <c r="F29" s="68"/>
      <c r="G29" s="68"/>
    </row>
    <row r="30" spans="1:7" s="55" customFormat="1" ht="12.75" thickBot="1">
      <c r="A30" s="281" t="s">
        <v>329</v>
      </c>
      <c r="B30" s="281"/>
      <c r="C30" s="281"/>
      <c r="D30" s="31"/>
      <c r="E30" s="31"/>
      <c r="F30" s="68"/>
      <c r="G30" s="68"/>
    </row>
    <row r="31" spans="1:7" s="55" customFormat="1" ht="12">
      <c r="A31" s="265" t="s">
        <v>114</v>
      </c>
      <c r="B31" s="266"/>
      <c r="C31" s="38" t="s">
        <v>115</v>
      </c>
      <c r="D31" s="110" t="s">
        <v>116</v>
      </c>
      <c r="E31" s="111" t="s">
        <v>243</v>
      </c>
      <c r="F31" s="31"/>
      <c r="G31" s="30"/>
    </row>
    <row r="32" spans="1:7" s="55" customFormat="1" ht="12.75" thickBot="1">
      <c r="A32" s="279" t="s">
        <v>446</v>
      </c>
      <c r="B32" s="280"/>
      <c r="C32" s="36"/>
      <c r="D32" s="114"/>
      <c r="E32" s="115"/>
      <c r="F32" s="30"/>
      <c r="G32" s="68"/>
    </row>
    <row r="33" spans="1:7" s="55" customFormat="1" ht="12.75" thickBot="1">
      <c r="A33" s="277" t="s">
        <v>117</v>
      </c>
      <c r="B33" s="277"/>
      <c r="C33" s="31"/>
      <c r="D33" s="31"/>
      <c r="E33" s="31"/>
      <c r="F33" s="30"/>
      <c r="G33" s="68"/>
    </row>
    <row r="34" spans="1:7" s="55" customFormat="1" ht="12">
      <c r="A34" s="287" t="s">
        <v>357</v>
      </c>
      <c r="B34" s="288"/>
      <c r="C34" s="288"/>
      <c r="D34" s="288"/>
      <c r="E34" s="289"/>
      <c r="F34" s="30"/>
      <c r="G34" s="68"/>
    </row>
    <row r="35" spans="1:7" s="55" customFormat="1" ht="12">
      <c r="A35" s="290"/>
      <c r="B35" s="326"/>
      <c r="C35" s="326"/>
      <c r="D35" s="326"/>
      <c r="E35" s="292"/>
      <c r="F35" s="30"/>
      <c r="G35" s="68"/>
    </row>
    <row r="36" spans="1:5" s="55" customFormat="1" ht="6.75" customHeight="1" thickBot="1">
      <c r="A36" s="324"/>
      <c r="B36" s="318"/>
      <c r="C36" s="318"/>
      <c r="D36" s="318"/>
      <c r="E36" s="319"/>
    </row>
    <row r="37" spans="1:5" s="79" customFormat="1" ht="12">
      <c r="A37" s="169"/>
      <c r="B37" s="169"/>
      <c r="C37" s="169"/>
      <c r="D37" s="169"/>
      <c r="E37" s="169"/>
    </row>
    <row r="38" spans="1:5" s="55" customFormat="1" ht="12">
      <c r="A38" s="170" t="s">
        <v>109</v>
      </c>
      <c r="B38" s="170"/>
      <c r="C38" s="54"/>
      <c r="D38" s="54"/>
      <c r="E38" s="54"/>
    </row>
    <row r="39" spans="1:5" s="55" customFormat="1" ht="34.5" customHeight="1">
      <c r="A39" s="286" t="s">
        <v>247</v>
      </c>
      <c r="B39" s="286"/>
      <c r="C39" s="286"/>
      <c r="D39" s="286"/>
      <c r="E39" s="286"/>
    </row>
    <row r="40" spans="1:5" s="55" customFormat="1" ht="23.25" customHeight="1">
      <c r="A40" s="285" t="s">
        <v>330</v>
      </c>
      <c r="B40" s="285"/>
      <c r="C40" s="285"/>
      <c r="D40" s="285"/>
      <c r="E40" s="285"/>
    </row>
    <row r="41" spans="1:8" s="55" customFormat="1" ht="12">
      <c r="A41" s="285" t="s">
        <v>331</v>
      </c>
      <c r="B41" s="285"/>
      <c r="C41" s="285"/>
      <c r="D41" s="285"/>
      <c r="E41" s="285"/>
      <c r="F41" s="171"/>
      <c r="G41" s="31"/>
      <c r="H41" s="30"/>
    </row>
    <row r="42" spans="1:8" s="55" customFormat="1" ht="36" customHeight="1">
      <c r="A42" s="285" t="s">
        <v>332</v>
      </c>
      <c r="B42" s="285"/>
      <c r="C42" s="285"/>
      <c r="D42" s="285"/>
      <c r="E42" s="285"/>
      <c r="F42" s="53"/>
      <c r="G42" s="53"/>
      <c r="H42" s="53"/>
    </row>
    <row r="43" spans="1:8" s="55" customFormat="1" ht="23.25" customHeight="1">
      <c r="A43" s="285" t="s">
        <v>333</v>
      </c>
      <c r="B43" s="285"/>
      <c r="C43" s="285"/>
      <c r="D43" s="285"/>
      <c r="E43" s="285"/>
      <c r="F43" s="53"/>
      <c r="G43" s="53"/>
      <c r="H43" s="53"/>
    </row>
    <row r="44" spans="1:13" ht="23.25" customHeight="1">
      <c r="A44" s="285" t="s">
        <v>334</v>
      </c>
      <c r="B44" s="285"/>
      <c r="C44" s="285"/>
      <c r="D44" s="285"/>
      <c r="E44" s="285"/>
      <c r="F44" s="53"/>
      <c r="G44" s="53"/>
      <c r="H44" s="53"/>
      <c r="I44" s="55"/>
      <c r="J44" s="55"/>
      <c r="K44" s="55"/>
      <c r="L44" s="55"/>
      <c r="M44" s="55"/>
    </row>
    <row r="45" spans="1:2" ht="13.5">
      <c r="A45" s="172" t="s">
        <v>337</v>
      </c>
      <c r="B45" s="55"/>
    </row>
    <row r="46" spans="1:2" ht="12">
      <c r="A46" s="97"/>
      <c r="B46" s="55"/>
    </row>
    <row r="47" spans="1:2" ht="12">
      <c r="A47" s="97"/>
      <c r="B47" s="55"/>
    </row>
    <row r="48" spans="1:2" ht="12">
      <c r="A48" s="97"/>
      <c r="B48" s="55"/>
    </row>
    <row r="49" spans="1:2" ht="12">
      <c r="A49" s="97"/>
      <c r="B49" s="55"/>
    </row>
    <row r="50" spans="1:2" ht="12">
      <c r="A50" s="97"/>
      <c r="B50" s="55"/>
    </row>
    <row r="51" spans="1:2" ht="12">
      <c r="A51" s="97"/>
      <c r="B51" s="55"/>
    </row>
    <row r="52" spans="1:2" ht="12">
      <c r="A52" s="97"/>
      <c r="B52" s="55"/>
    </row>
    <row r="53" spans="1:2" ht="12">
      <c r="A53" s="97"/>
      <c r="B53" s="55"/>
    </row>
    <row r="54" spans="1:2" ht="12">
      <c r="A54" s="97"/>
      <c r="B54" s="55"/>
    </row>
    <row r="55" spans="1:2" ht="12">
      <c r="A55" s="97"/>
      <c r="B55" s="55"/>
    </row>
    <row r="56" spans="1:2" ht="12">
      <c r="A56" s="97"/>
      <c r="B56" s="55"/>
    </row>
    <row r="57" spans="1:2" ht="12">
      <c r="A57" s="97"/>
      <c r="B57" s="55"/>
    </row>
    <row r="58" spans="1:2" ht="12">
      <c r="A58" s="97"/>
      <c r="B58" s="55"/>
    </row>
    <row r="59" spans="1:2" ht="12">
      <c r="A59" s="68"/>
      <c r="B59" s="55"/>
    </row>
    <row r="60" spans="1:2" ht="12">
      <c r="A60" s="68"/>
      <c r="B60" s="55"/>
    </row>
    <row r="61" spans="1:2" ht="12">
      <c r="A61" s="68"/>
      <c r="B61" s="55"/>
    </row>
    <row r="62" spans="1:2" ht="12">
      <c r="A62" s="68"/>
      <c r="B62" s="55"/>
    </row>
    <row r="63" spans="1:2" ht="12">
      <c r="A63" s="68"/>
      <c r="B63" s="55"/>
    </row>
    <row r="64" spans="1:2" ht="12">
      <c r="A64" s="68"/>
      <c r="B64" s="55"/>
    </row>
    <row r="65" spans="1:2" ht="12">
      <c r="A65" s="68"/>
      <c r="B65" s="55"/>
    </row>
    <row r="66" spans="1:2" ht="12">
      <c r="A66" s="68"/>
      <c r="B66" s="55"/>
    </row>
    <row r="67" spans="1:2" ht="12">
      <c r="A67" s="68"/>
      <c r="B67" s="55"/>
    </row>
    <row r="68" ht="12">
      <c r="A68" s="68"/>
    </row>
    <row r="71" ht="12">
      <c r="H71" s="55"/>
    </row>
  </sheetData>
  <sheetProtection/>
  <protectedRanges>
    <protectedRange sqref="A27:B45" name="Bereich1_1"/>
  </protectedRanges>
  <mergeCells count="27">
    <mergeCell ref="C28:E28"/>
    <mergeCell ref="F8:G8"/>
    <mergeCell ref="F9:G9"/>
    <mergeCell ref="A7:A10"/>
    <mergeCell ref="B11:B14"/>
    <mergeCell ref="B23:B26"/>
    <mergeCell ref="B19:B22"/>
    <mergeCell ref="B15:B18"/>
    <mergeCell ref="A27:B27"/>
    <mergeCell ref="A29:B29"/>
    <mergeCell ref="A31:B31"/>
    <mergeCell ref="A30:C30"/>
    <mergeCell ref="A40:E40"/>
    <mergeCell ref="A39:E39"/>
    <mergeCell ref="A36:E36"/>
    <mergeCell ref="A34:E35"/>
    <mergeCell ref="A33:B33"/>
    <mergeCell ref="A32:B32"/>
    <mergeCell ref="B3:C3"/>
    <mergeCell ref="D7:E7"/>
    <mergeCell ref="C5:D5"/>
    <mergeCell ref="C7:C9"/>
    <mergeCell ref="B7:B9"/>
    <mergeCell ref="A44:E44"/>
    <mergeCell ref="A43:E43"/>
    <mergeCell ref="A42:E42"/>
    <mergeCell ref="A41:E41"/>
  </mergeCells>
  <conditionalFormatting sqref="F11:G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scale="99" r:id="rId1"/>
  <colBreaks count="1" manualBreakCount="1">
    <brk id="5" max="64" man="1"/>
  </colBreaks>
</worksheet>
</file>

<file path=xl/worksheets/sheet7.xml><?xml version="1.0" encoding="utf-8"?>
<worksheet xmlns="http://schemas.openxmlformats.org/spreadsheetml/2006/main" xmlns:r="http://schemas.openxmlformats.org/officeDocument/2006/relationships">
  <dimension ref="A1:J49"/>
  <sheetViews>
    <sheetView workbookViewId="0" topLeftCell="A1">
      <selection activeCell="F44" sqref="F44"/>
    </sheetView>
  </sheetViews>
  <sheetFormatPr defaultColWidth="11.421875" defaultRowHeight="12.75"/>
  <cols>
    <col min="1" max="1" width="7.28125" style="68" customWidth="1"/>
    <col min="2" max="2" width="23.421875" style="68" customWidth="1"/>
    <col min="3" max="3" width="17.28125" style="68" customWidth="1"/>
    <col min="4" max="4" width="19.28125" style="68" customWidth="1"/>
    <col min="5" max="5" width="25.140625" style="68" customWidth="1"/>
    <col min="6" max="7" width="9.28125" style="68" customWidth="1"/>
    <col min="8" max="16384" width="9.140625" style="68" customWidth="1"/>
  </cols>
  <sheetData>
    <row r="1" spans="1:7" ht="12">
      <c r="A1" s="39" t="s">
        <v>339</v>
      </c>
      <c r="B1" s="55"/>
      <c r="C1" s="55"/>
      <c r="G1" s="117"/>
    </row>
    <row r="2" ht="4.5" customHeight="1" thickBot="1">
      <c r="A2" s="59"/>
    </row>
    <row r="3" spans="1:5" ht="12.75" thickBot="1">
      <c r="A3" s="29" t="s">
        <v>50</v>
      </c>
      <c r="B3" s="239" t="str">
        <f>General!C10</f>
        <v>Romania</v>
      </c>
      <c r="C3" s="239"/>
      <c r="D3" s="95" t="s">
        <v>5</v>
      </c>
      <c r="E3" s="189" t="s">
        <v>441</v>
      </c>
    </row>
    <row r="4" spans="1:9" ht="4.5" customHeight="1" thickBot="1">
      <c r="A4" s="59"/>
      <c r="H4" s="55"/>
      <c r="I4" s="55"/>
    </row>
    <row r="5" spans="2:8" ht="13.5" customHeight="1" thickBot="1">
      <c r="B5" s="175"/>
      <c r="C5" s="268" t="s">
        <v>449</v>
      </c>
      <c r="D5" s="269"/>
      <c r="E5" s="96"/>
      <c r="G5" s="55"/>
      <c r="H5" s="55"/>
    </row>
    <row r="6" spans="1:10" ht="4.5" customHeight="1" thickBot="1">
      <c r="A6" s="146"/>
      <c r="D6" s="31"/>
      <c r="E6" s="50"/>
      <c r="F6" s="50"/>
      <c r="I6" s="55"/>
      <c r="J6" s="55"/>
    </row>
    <row r="7" spans="1:9" ht="12.75" customHeight="1">
      <c r="A7" s="335" t="s">
        <v>108</v>
      </c>
      <c r="B7" s="238" t="s">
        <v>3</v>
      </c>
      <c r="C7" s="238" t="s">
        <v>303</v>
      </c>
      <c r="D7" s="238" t="s">
        <v>304</v>
      </c>
      <c r="E7" s="232"/>
      <c r="H7" s="55"/>
      <c r="I7" s="55"/>
    </row>
    <row r="8" spans="1:7" ht="12">
      <c r="A8" s="336"/>
      <c r="B8" s="231"/>
      <c r="C8" s="231"/>
      <c r="D8" s="60" t="s">
        <v>305</v>
      </c>
      <c r="E8" s="61" t="s">
        <v>306</v>
      </c>
      <c r="F8" s="333"/>
      <c r="G8" s="334"/>
    </row>
    <row r="9" spans="1:7" ht="13.5">
      <c r="A9" s="336"/>
      <c r="B9" s="231"/>
      <c r="C9" s="231"/>
      <c r="D9" s="60" t="s">
        <v>335</v>
      </c>
      <c r="E9" s="61" t="s">
        <v>307</v>
      </c>
      <c r="F9" s="333"/>
      <c r="G9" s="334"/>
    </row>
    <row r="10" spans="1:7" ht="12">
      <c r="A10" s="337"/>
      <c r="B10" s="121"/>
      <c r="C10" s="176"/>
      <c r="D10" s="64" t="s">
        <v>149</v>
      </c>
      <c r="E10" s="101" t="s">
        <v>150</v>
      </c>
      <c r="F10" s="150"/>
      <c r="G10" s="109"/>
    </row>
    <row r="11" spans="1:7" ht="12">
      <c r="A11" s="154" t="s">
        <v>340</v>
      </c>
      <c r="B11" s="338" t="s">
        <v>15</v>
      </c>
      <c r="C11" s="155" t="s">
        <v>309</v>
      </c>
      <c r="D11" s="83">
        <f>SUM(D15+D23)</f>
        <v>8150</v>
      </c>
      <c r="E11" s="156" t="s">
        <v>338</v>
      </c>
      <c r="F11" s="157"/>
      <c r="G11" s="157"/>
    </row>
    <row r="12" spans="1:7" ht="12">
      <c r="A12" s="154" t="s">
        <v>341</v>
      </c>
      <c r="B12" s="339"/>
      <c r="C12" s="158" t="s">
        <v>311</v>
      </c>
      <c r="D12" s="83">
        <f>SUM(D16+D24)</f>
        <v>2950</v>
      </c>
      <c r="E12" s="156" t="s">
        <v>338</v>
      </c>
      <c r="F12" s="157"/>
      <c r="G12" s="157"/>
    </row>
    <row r="13" spans="1:7" ht="12">
      <c r="A13" s="159" t="s">
        <v>342</v>
      </c>
      <c r="B13" s="339"/>
      <c r="C13" s="158" t="s">
        <v>313</v>
      </c>
      <c r="D13" s="83">
        <f>SUM(D17+D25)</f>
        <v>5200</v>
      </c>
      <c r="E13" s="156" t="s">
        <v>338</v>
      </c>
      <c r="F13" s="157"/>
      <c r="G13" s="157"/>
    </row>
    <row r="14" spans="1:7" ht="13.5">
      <c r="A14" s="159" t="s">
        <v>343</v>
      </c>
      <c r="B14" s="339"/>
      <c r="C14" s="160" t="s">
        <v>336</v>
      </c>
      <c r="D14" s="161"/>
      <c r="E14" s="156" t="s">
        <v>338</v>
      </c>
      <c r="F14" s="157"/>
      <c r="G14" s="157"/>
    </row>
    <row r="15" spans="1:8" ht="12">
      <c r="A15" s="154" t="s">
        <v>344</v>
      </c>
      <c r="B15" s="340" t="s">
        <v>158</v>
      </c>
      <c r="C15" s="155" t="s">
        <v>309</v>
      </c>
      <c r="D15" s="83">
        <f>SUM(D16:D17)</f>
        <v>6450</v>
      </c>
      <c r="E15" s="156" t="s">
        <v>338</v>
      </c>
      <c r="F15" s="157"/>
      <c r="G15" s="157"/>
      <c r="H15" s="55"/>
    </row>
    <row r="16" spans="1:8" ht="12">
      <c r="A16" s="154" t="s">
        <v>345</v>
      </c>
      <c r="B16" s="343"/>
      <c r="C16" s="158" t="s">
        <v>311</v>
      </c>
      <c r="D16" s="83">
        <v>2350</v>
      </c>
      <c r="E16" s="156" t="s">
        <v>338</v>
      </c>
      <c r="F16" s="157"/>
      <c r="G16" s="157"/>
      <c r="H16" s="55"/>
    </row>
    <row r="17" spans="1:8" ht="12">
      <c r="A17" s="154" t="s">
        <v>346</v>
      </c>
      <c r="B17" s="343"/>
      <c r="C17" s="158" t="s">
        <v>313</v>
      </c>
      <c r="D17" s="83">
        <v>4100</v>
      </c>
      <c r="E17" s="156" t="s">
        <v>338</v>
      </c>
      <c r="F17" s="157"/>
      <c r="G17" s="157"/>
      <c r="H17" s="55"/>
    </row>
    <row r="18" spans="1:8" ht="12" customHeight="1">
      <c r="A18" s="154" t="s">
        <v>347</v>
      </c>
      <c r="B18" s="343"/>
      <c r="C18" s="160" t="s">
        <v>319</v>
      </c>
      <c r="D18" s="161"/>
      <c r="E18" s="156" t="s">
        <v>338</v>
      </c>
      <c r="F18" s="157"/>
      <c r="G18" s="157"/>
      <c r="H18" s="55"/>
    </row>
    <row r="19" spans="1:8" ht="12">
      <c r="A19" s="154" t="s">
        <v>348</v>
      </c>
      <c r="B19" s="340" t="s">
        <v>9</v>
      </c>
      <c r="C19" s="155" t="s">
        <v>309</v>
      </c>
      <c r="D19" s="83">
        <v>0</v>
      </c>
      <c r="E19" s="156" t="s">
        <v>338</v>
      </c>
      <c r="F19" s="157"/>
      <c r="G19" s="157"/>
      <c r="H19" s="55"/>
    </row>
    <row r="20" spans="1:8" ht="12">
      <c r="A20" s="154" t="s">
        <v>349</v>
      </c>
      <c r="B20" s="343"/>
      <c r="C20" s="158" t="s">
        <v>311</v>
      </c>
      <c r="D20" s="83">
        <v>0</v>
      </c>
      <c r="E20" s="156" t="s">
        <v>338</v>
      </c>
      <c r="F20" s="157"/>
      <c r="G20" s="157"/>
      <c r="H20" s="55"/>
    </row>
    <row r="21" spans="1:7" ht="12">
      <c r="A21" s="154" t="s">
        <v>350</v>
      </c>
      <c r="B21" s="343"/>
      <c r="C21" s="158" t="s">
        <v>313</v>
      </c>
      <c r="D21" s="83">
        <v>0</v>
      </c>
      <c r="E21" s="156" t="s">
        <v>338</v>
      </c>
      <c r="F21" s="157"/>
      <c r="G21" s="157"/>
    </row>
    <row r="22" spans="1:7" ht="12">
      <c r="A22" s="154" t="s">
        <v>351</v>
      </c>
      <c r="B22" s="343"/>
      <c r="C22" s="160" t="s">
        <v>319</v>
      </c>
      <c r="D22" s="161"/>
      <c r="E22" s="156" t="s">
        <v>338</v>
      </c>
      <c r="F22" s="157"/>
      <c r="G22" s="157"/>
    </row>
    <row r="23" spans="1:7" ht="12">
      <c r="A23" s="154" t="s">
        <v>352</v>
      </c>
      <c r="B23" s="340" t="s">
        <v>10</v>
      </c>
      <c r="C23" s="155" t="s">
        <v>309</v>
      </c>
      <c r="D23" s="83">
        <v>1700</v>
      </c>
      <c r="E23" s="156" t="s">
        <v>338</v>
      </c>
      <c r="F23" s="157"/>
      <c r="G23" s="157"/>
    </row>
    <row r="24" spans="1:5" ht="12">
      <c r="A24" s="154" t="s">
        <v>353</v>
      </c>
      <c r="B24" s="343"/>
      <c r="C24" s="158" t="s">
        <v>311</v>
      </c>
      <c r="D24" s="83">
        <v>600</v>
      </c>
      <c r="E24" s="156" t="s">
        <v>338</v>
      </c>
    </row>
    <row r="25" spans="1:9" ht="12">
      <c r="A25" s="154" t="s">
        <v>354</v>
      </c>
      <c r="B25" s="343"/>
      <c r="C25" s="158" t="s">
        <v>313</v>
      </c>
      <c r="D25" s="83">
        <v>1100</v>
      </c>
      <c r="E25" s="156" t="s">
        <v>338</v>
      </c>
      <c r="I25" s="195"/>
    </row>
    <row r="26" spans="1:9" ht="12.75" thickBot="1">
      <c r="A26" s="215" t="s">
        <v>355</v>
      </c>
      <c r="B26" s="344"/>
      <c r="C26" s="165" t="s">
        <v>319</v>
      </c>
      <c r="D26" s="177"/>
      <c r="E26" s="216" t="s">
        <v>338</v>
      </c>
      <c r="I26" s="192"/>
    </row>
    <row r="27" spans="1:5" ht="12.75" thickBot="1">
      <c r="A27" s="233" t="s">
        <v>111</v>
      </c>
      <c r="B27" s="233"/>
      <c r="C27" s="29"/>
      <c r="D27" s="29"/>
      <c r="E27" s="32"/>
    </row>
    <row r="28" spans="1:5" ht="12.75" thickBot="1">
      <c r="A28" s="268" t="s">
        <v>328</v>
      </c>
      <c r="B28" s="345"/>
      <c r="C28" s="346"/>
      <c r="D28" s="271"/>
      <c r="E28" s="272"/>
    </row>
    <row r="29" spans="1:5" ht="12">
      <c r="A29" s="277" t="s">
        <v>112</v>
      </c>
      <c r="B29" s="277"/>
      <c r="C29" s="31"/>
      <c r="D29" s="31"/>
      <c r="E29" s="31"/>
    </row>
    <row r="30" spans="1:6" ht="12.75" thickBot="1">
      <c r="A30" s="281" t="s">
        <v>329</v>
      </c>
      <c r="B30" s="281"/>
      <c r="C30" s="281"/>
      <c r="D30" s="31"/>
      <c r="E30" s="31"/>
      <c r="F30" s="31"/>
    </row>
    <row r="31" spans="1:6" ht="12">
      <c r="A31" s="265" t="s">
        <v>114</v>
      </c>
      <c r="B31" s="266"/>
      <c r="C31" s="38" t="s">
        <v>115</v>
      </c>
      <c r="D31" s="110" t="s">
        <v>116</v>
      </c>
      <c r="E31" s="111" t="s">
        <v>243</v>
      </c>
      <c r="F31" s="31"/>
    </row>
    <row r="32" spans="1:6" ht="12.75" thickBot="1">
      <c r="A32" s="279" t="s">
        <v>446</v>
      </c>
      <c r="B32" s="280"/>
      <c r="C32" s="36"/>
      <c r="D32" s="114"/>
      <c r="E32" s="115"/>
      <c r="F32" s="31"/>
    </row>
    <row r="33" spans="1:6" ht="12.75" thickBot="1">
      <c r="A33" s="277" t="s">
        <v>117</v>
      </c>
      <c r="B33" s="277"/>
      <c r="C33" s="31"/>
      <c r="D33" s="31"/>
      <c r="E33" s="31"/>
      <c r="F33" s="31"/>
    </row>
    <row r="34" spans="1:6" ht="14.25" customHeight="1">
      <c r="A34" s="287" t="s">
        <v>357</v>
      </c>
      <c r="B34" s="288"/>
      <c r="C34" s="288"/>
      <c r="D34" s="288"/>
      <c r="E34" s="289"/>
      <c r="F34" s="31"/>
    </row>
    <row r="35" spans="1:5" ht="12">
      <c r="A35" s="290"/>
      <c r="B35" s="326"/>
      <c r="C35" s="326"/>
      <c r="D35" s="326"/>
      <c r="E35" s="292"/>
    </row>
    <row r="36" spans="1:5" ht="12" hidden="1">
      <c r="A36" s="290"/>
      <c r="B36" s="326"/>
      <c r="C36" s="326"/>
      <c r="D36" s="326"/>
      <c r="E36" s="292"/>
    </row>
    <row r="37" spans="1:5" ht="6.75" customHeight="1" thickBot="1">
      <c r="A37" s="324"/>
      <c r="B37" s="318"/>
      <c r="C37" s="318"/>
      <c r="D37" s="318"/>
      <c r="E37" s="319"/>
    </row>
    <row r="38" spans="1:5" s="120" customFormat="1" ht="12">
      <c r="A38" s="174"/>
      <c r="B38" s="174"/>
      <c r="C38" s="174"/>
      <c r="D38" s="174"/>
      <c r="E38" s="174"/>
    </row>
    <row r="39" spans="1:5" s="55" customFormat="1" ht="12">
      <c r="A39" s="233" t="s">
        <v>109</v>
      </c>
      <c r="B39" s="233"/>
      <c r="C39" s="54"/>
      <c r="D39" s="54"/>
      <c r="E39" s="54"/>
    </row>
    <row r="40" spans="1:5" ht="39" customHeight="1">
      <c r="A40" s="286" t="s">
        <v>247</v>
      </c>
      <c r="B40" s="286"/>
      <c r="C40" s="286"/>
      <c r="D40" s="286"/>
      <c r="E40" s="286"/>
    </row>
    <row r="41" spans="1:6" ht="24" customHeight="1">
      <c r="A41" s="285" t="s">
        <v>330</v>
      </c>
      <c r="B41" s="285"/>
      <c r="C41" s="285"/>
      <c r="D41" s="285"/>
      <c r="E41" s="285"/>
      <c r="F41" s="31"/>
    </row>
    <row r="42" spans="1:5" ht="13.5" customHeight="1">
      <c r="A42" s="285" t="s">
        <v>331</v>
      </c>
      <c r="B42" s="285"/>
      <c r="C42" s="285"/>
      <c r="D42" s="285"/>
      <c r="E42" s="285"/>
    </row>
    <row r="43" spans="1:5" ht="36" customHeight="1">
      <c r="A43" s="285" t="s">
        <v>332</v>
      </c>
      <c r="B43" s="285"/>
      <c r="C43" s="285"/>
      <c r="D43" s="285"/>
      <c r="E43" s="285"/>
    </row>
    <row r="44" spans="1:5" ht="26.25" customHeight="1">
      <c r="A44" s="285" t="s">
        <v>333</v>
      </c>
      <c r="B44" s="285"/>
      <c r="C44" s="285"/>
      <c r="D44" s="285"/>
      <c r="E44" s="285"/>
    </row>
    <row r="45" spans="1:5" ht="13.5" customHeight="1">
      <c r="A45" s="285" t="s">
        <v>356</v>
      </c>
      <c r="B45" s="285"/>
      <c r="C45" s="285"/>
      <c r="D45" s="285"/>
      <c r="E45" s="285"/>
    </row>
    <row r="46" spans="1:5" ht="12">
      <c r="A46" s="173"/>
      <c r="B46" s="173"/>
      <c r="C46" s="173"/>
      <c r="D46" s="173"/>
      <c r="E46" s="173"/>
    </row>
    <row r="47" spans="1:6" ht="12">
      <c r="A47" s="55"/>
      <c r="B47" s="55"/>
      <c r="F47" s="173"/>
    </row>
    <row r="48" spans="1:2" ht="13.5">
      <c r="A48" s="172" t="s">
        <v>337</v>
      </c>
      <c r="B48" s="55"/>
    </row>
    <row r="49" ht="12">
      <c r="B49" s="55"/>
    </row>
  </sheetData>
  <sheetProtection/>
  <protectedRanges>
    <protectedRange sqref="A32:B32 A34:B44" name="Bereich1_1"/>
    <protectedRange sqref="A33:B33" name="Bereich1_1_1"/>
    <protectedRange sqref="A27:B31" name="Bereich1_1_2"/>
    <protectedRange sqref="A45:B45" name="Bereich1_1_3"/>
  </protectedRanges>
  <mergeCells count="29">
    <mergeCell ref="A41:E41"/>
    <mergeCell ref="A40:E40"/>
    <mergeCell ref="A39:B39"/>
    <mergeCell ref="A45:E45"/>
    <mergeCell ref="A44:E44"/>
    <mergeCell ref="A43:E43"/>
    <mergeCell ref="A42:E42"/>
    <mergeCell ref="A32:B32"/>
    <mergeCell ref="A37:E37"/>
    <mergeCell ref="A33:B33"/>
    <mergeCell ref="A27:B27"/>
    <mergeCell ref="A28:B28"/>
    <mergeCell ref="C28:E28"/>
    <mergeCell ref="A29:B29"/>
    <mergeCell ref="A30:C30"/>
    <mergeCell ref="A31:B31"/>
    <mergeCell ref="A34:E36"/>
    <mergeCell ref="A7:A10"/>
    <mergeCell ref="C7:C9"/>
    <mergeCell ref="B15:B18"/>
    <mergeCell ref="B11:B14"/>
    <mergeCell ref="F8:G8"/>
    <mergeCell ref="F9:G9"/>
    <mergeCell ref="B23:B26"/>
    <mergeCell ref="B19:B22"/>
    <mergeCell ref="B3:C3"/>
    <mergeCell ref="B7:B9"/>
    <mergeCell ref="C5:D5"/>
    <mergeCell ref="D7:E7"/>
  </mergeCells>
  <conditionalFormatting sqref="F11:G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F44" sqref="F44"/>
    </sheetView>
  </sheetViews>
  <sheetFormatPr defaultColWidth="11.421875" defaultRowHeight="12.75"/>
  <cols>
    <col min="1" max="1" width="7.421875" style="68" customWidth="1"/>
    <col min="2" max="2" width="23.28125" style="68" customWidth="1"/>
    <col min="3" max="3" width="17.28125" style="68" customWidth="1"/>
    <col min="4" max="4" width="18.28125" style="68" customWidth="1"/>
    <col min="5" max="5" width="25.57421875" style="68" customWidth="1"/>
    <col min="6" max="16384" width="9.140625" style="68" customWidth="1"/>
  </cols>
  <sheetData>
    <row r="1" ht="12">
      <c r="A1" s="39" t="s">
        <v>411</v>
      </c>
    </row>
    <row r="2" ht="4.5" customHeight="1" thickBot="1"/>
    <row r="3" spans="1:5" ht="12.75" thickBot="1">
      <c r="A3" s="29" t="s">
        <v>50</v>
      </c>
      <c r="B3" s="239" t="str">
        <f>General!C10</f>
        <v>Romania</v>
      </c>
      <c r="C3" s="239"/>
      <c r="D3" s="95" t="s">
        <v>5</v>
      </c>
      <c r="E3" s="189" t="s">
        <v>441</v>
      </c>
    </row>
    <row r="4" ht="4.5" customHeight="1" thickBot="1"/>
    <row r="5" spans="1:5" ht="12">
      <c r="A5" s="241" t="s">
        <v>108</v>
      </c>
      <c r="B5" s="238" t="s">
        <v>3</v>
      </c>
      <c r="C5" s="238" t="s">
        <v>412</v>
      </c>
      <c r="D5" s="238" t="s">
        <v>12</v>
      </c>
      <c r="E5" s="232" t="s">
        <v>413</v>
      </c>
    </row>
    <row r="6" spans="1:5" ht="12">
      <c r="A6" s="242"/>
      <c r="B6" s="351"/>
      <c r="C6" s="351"/>
      <c r="D6" s="231"/>
      <c r="E6" s="297"/>
    </row>
    <row r="7" spans="1:5" ht="12">
      <c r="A7" s="242"/>
      <c r="B7" s="98"/>
      <c r="C7" s="151"/>
      <c r="D7" s="152" t="s">
        <v>151</v>
      </c>
      <c r="E7" s="153" t="s">
        <v>152</v>
      </c>
    </row>
    <row r="8" spans="1:5" ht="12" customHeight="1">
      <c r="A8" s="186" t="s">
        <v>414</v>
      </c>
      <c r="B8" s="70" t="s">
        <v>364</v>
      </c>
      <c r="C8" s="187"/>
      <c r="D8" s="188">
        <v>600000</v>
      </c>
      <c r="E8" s="156" t="s">
        <v>338</v>
      </c>
    </row>
    <row r="9" spans="1:5" ht="12">
      <c r="A9" s="75" t="s">
        <v>415</v>
      </c>
      <c r="B9" s="341" t="s">
        <v>366</v>
      </c>
      <c r="C9" s="70" t="s">
        <v>416</v>
      </c>
      <c r="D9" s="123">
        <v>45000</v>
      </c>
      <c r="E9" s="156" t="s">
        <v>338</v>
      </c>
    </row>
    <row r="10" spans="1:8" ht="12">
      <c r="A10" s="75" t="s">
        <v>417</v>
      </c>
      <c r="B10" s="341"/>
      <c r="C10" s="70" t="s">
        <v>418</v>
      </c>
      <c r="D10" s="123">
        <v>225000</v>
      </c>
      <c r="E10" s="156" t="s">
        <v>338</v>
      </c>
      <c r="H10" s="191"/>
    </row>
    <row r="11" spans="1:8" ht="12.75" thickBot="1">
      <c r="A11" s="76" t="s">
        <v>419</v>
      </c>
      <c r="B11" s="342"/>
      <c r="C11" s="77" t="s">
        <v>420</v>
      </c>
      <c r="D11" s="125">
        <v>330000</v>
      </c>
      <c r="E11" s="216" t="s">
        <v>338</v>
      </c>
      <c r="H11" s="193"/>
    </row>
    <row r="12" spans="1:9" ht="12.75" thickBot="1">
      <c r="A12" s="233" t="s">
        <v>110</v>
      </c>
      <c r="B12" s="233"/>
      <c r="C12" s="31"/>
      <c r="D12" s="31"/>
      <c r="E12" s="31"/>
      <c r="F12" s="31"/>
      <c r="I12" s="127"/>
    </row>
    <row r="13" spans="1:6" ht="12">
      <c r="A13" s="309" t="s">
        <v>421</v>
      </c>
      <c r="B13" s="311"/>
      <c r="C13" s="312" t="s">
        <v>422</v>
      </c>
      <c r="D13" s="312"/>
      <c r="E13" s="313"/>
      <c r="F13" s="31"/>
    </row>
    <row r="14" spans="1:5" ht="13.5" customHeight="1" thickBot="1">
      <c r="A14" s="314" t="s">
        <v>423</v>
      </c>
      <c r="B14" s="316"/>
      <c r="C14" s="348"/>
      <c r="D14" s="349"/>
      <c r="E14" s="350"/>
    </row>
    <row r="15" spans="1:6" ht="12">
      <c r="A15" s="233" t="s">
        <v>429</v>
      </c>
      <c r="B15" s="233"/>
      <c r="C15" s="29"/>
      <c r="D15" s="29"/>
      <c r="E15" s="32"/>
      <c r="F15" s="32"/>
    </row>
    <row r="16" spans="1:6" ht="12">
      <c r="A16" s="277" t="s">
        <v>112</v>
      </c>
      <c r="B16" s="277"/>
      <c r="C16" s="31"/>
      <c r="D16" s="31"/>
      <c r="E16" s="31"/>
      <c r="F16" s="31"/>
    </row>
    <row r="17" spans="1:6" ht="12.75" thickBot="1">
      <c r="A17" s="347" t="s">
        <v>329</v>
      </c>
      <c r="B17" s="347"/>
      <c r="C17" s="347"/>
      <c r="D17" s="31"/>
      <c r="E17" s="31"/>
      <c r="F17" s="31"/>
    </row>
    <row r="18" spans="1:6" ht="12">
      <c r="A18" s="265" t="s">
        <v>114</v>
      </c>
      <c r="B18" s="266"/>
      <c r="C18" s="110" t="s">
        <v>115</v>
      </c>
      <c r="D18" s="110" t="s">
        <v>116</v>
      </c>
      <c r="E18" s="33" t="s">
        <v>243</v>
      </c>
      <c r="F18" s="31"/>
    </row>
    <row r="19" spans="1:6" ht="12">
      <c r="A19" s="255" t="s">
        <v>424</v>
      </c>
      <c r="B19" s="256"/>
      <c r="C19" s="128"/>
      <c r="D19" s="128"/>
      <c r="E19" s="129" t="s">
        <v>245</v>
      </c>
      <c r="F19" s="31"/>
    </row>
    <row r="20" spans="1:6" ht="12">
      <c r="A20" s="255" t="s">
        <v>425</v>
      </c>
      <c r="B20" s="256"/>
      <c r="C20" s="128"/>
      <c r="D20" s="128"/>
      <c r="E20" s="129" t="s">
        <v>245</v>
      </c>
      <c r="F20" s="31"/>
    </row>
    <row r="21" spans="1:6" ht="12.75" thickBot="1">
      <c r="A21" s="261" t="s">
        <v>426</v>
      </c>
      <c r="B21" s="262"/>
      <c r="C21" s="114"/>
      <c r="D21" s="114"/>
      <c r="E21" s="184" t="s">
        <v>245</v>
      </c>
      <c r="F21" s="31"/>
    </row>
    <row r="22" spans="1:6" ht="12.75" thickBot="1">
      <c r="A22" s="277" t="s">
        <v>123</v>
      </c>
      <c r="B22" s="277"/>
      <c r="C22" s="31"/>
      <c r="D22" s="31"/>
      <c r="E22" s="31"/>
      <c r="F22" s="31"/>
    </row>
    <row r="23" spans="1:5" ht="12.75" customHeight="1">
      <c r="A23" s="352"/>
      <c r="B23" s="353"/>
      <c r="C23" s="353"/>
      <c r="D23" s="353"/>
      <c r="E23" s="354"/>
    </row>
    <row r="24" spans="1:5" ht="13.5" customHeight="1" thickBot="1">
      <c r="A24" s="324"/>
      <c r="B24" s="318"/>
      <c r="C24" s="318"/>
      <c r="D24" s="318"/>
      <c r="E24" s="319"/>
    </row>
    <row r="25" spans="1:6" ht="12">
      <c r="A25" s="273" t="s">
        <v>427</v>
      </c>
      <c r="B25" s="273"/>
      <c r="C25" s="146"/>
      <c r="D25" s="146"/>
      <c r="E25" s="146"/>
      <c r="F25" s="146"/>
    </row>
    <row r="26" spans="1:6" ht="12">
      <c r="A26" s="285" t="s">
        <v>428</v>
      </c>
      <c r="B26" s="285"/>
      <c r="C26" s="285"/>
      <c r="D26" s="285"/>
      <c r="E26" s="285"/>
      <c r="F26" s="185"/>
    </row>
    <row r="27" spans="1:6" ht="12">
      <c r="A27" s="185"/>
      <c r="B27" s="185"/>
      <c r="C27" s="185"/>
      <c r="D27" s="185"/>
      <c r="E27" s="185"/>
      <c r="F27" s="185"/>
    </row>
    <row r="28" spans="1:6" ht="12">
      <c r="A28" s="53"/>
      <c r="B28" s="53"/>
      <c r="C28" s="53"/>
      <c r="D28" s="53"/>
      <c r="E28" s="53"/>
      <c r="F28" s="53"/>
    </row>
    <row r="29" spans="1:6" ht="12">
      <c r="A29" s="53"/>
      <c r="B29" s="53"/>
      <c r="C29" s="53"/>
      <c r="D29" s="53"/>
      <c r="E29" s="53"/>
      <c r="F29" s="53"/>
    </row>
  </sheetData>
  <sheetProtection/>
  <protectedRanges>
    <protectedRange sqref="A22:B22 A12:B18" name="Bereich1_1"/>
  </protectedRanges>
  <mergeCells count="24">
    <mergeCell ref="A26:E26"/>
    <mergeCell ref="A14:B14"/>
    <mergeCell ref="A25:B25"/>
    <mergeCell ref="A21:B21"/>
    <mergeCell ref="A22:B22"/>
    <mergeCell ref="A18:B18"/>
    <mergeCell ref="A24:E24"/>
    <mergeCell ref="A23:E23"/>
    <mergeCell ref="A19:B19"/>
    <mergeCell ref="A20:B20"/>
    <mergeCell ref="A5:A7"/>
    <mergeCell ref="B3:C3"/>
    <mergeCell ref="C14:E14"/>
    <mergeCell ref="C13:E13"/>
    <mergeCell ref="A12:B12"/>
    <mergeCell ref="E5:E6"/>
    <mergeCell ref="B9:B11"/>
    <mergeCell ref="B5:B6"/>
    <mergeCell ref="C5:C6"/>
    <mergeCell ref="D5:D6"/>
    <mergeCell ref="A13:B13"/>
    <mergeCell ref="A16:B16"/>
    <mergeCell ref="A17:C17"/>
    <mergeCell ref="A15:B1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2"/>
  <sheetViews>
    <sheetView workbookViewId="0" topLeftCell="A1">
      <selection activeCell="F44" sqref="F44"/>
    </sheetView>
  </sheetViews>
  <sheetFormatPr defaultColWidth="11.421875" defaultRowHeight="12.75"/>
  <cols>
    <col min="1" max="1" width="6.8515625" style="68" customWidth="1"/>
    <col min="2" max="2" width="20.421875" style="68" customWidth="1"/>
    <col min="3" max="3" width="27.57421875" style="68" customWidth="1"/>
    <col min="4" max="4" width="15.57421875" style="68" customWidth="1"/>
    <col min="5" max="5" width="16.421875" style="68" customWidth="1"/>
    <col min="6" max="6" width="18.7109375" style="68" customWidth="1"/>
    <col min="7" max="9" width="12.7109375" style="68" customWidth="1"/>
    <col min="10" max="10" width="11.7109375" style="68" customWidth="1"/>
    <col min="11" max="11" width="7.7109375" style="68" customWidth="1"/>
    <col min="12" max="16384" width="9.140625" style="68" customWidth="1"/>
  </cols>
  <sheetData>
    <row r="1" ht="12">
      <c r="A1" s="39" t="s">
        <v>358</v>
      </c>
    </row>
    <row r="2" ht="5.25" customHeight="1" thickBot="1"/>
    <row r="3" spans="1:5" ht="24.75" thickBot="1">
      <c r="A3" s="29" t="s">
        <v>50</v>
      </c>
      <c r="B3" s="239" t="str">
        <f>General!C10</f>
        <v>Romania</v>
      </c>
      <c r="C3" s="296"/>
      <c r="D3" s="145" t="s">
        <v>5</v>
      </c>
      <c r="E3" s="229" t="s">
        <v>450</v>
      </c>
    </row>
    <row r="4" spans="4:5" ht="5.25" customHeight="1">
      <c r="D4" s="50"/>
      <c r="E4" s="54"/>
    </row>
    <row r="5" ht="12.75" thickBot="1">
      <c r="A5" s="178" t="s">
        <v>359</v>
      </c>
    </row>
    <row r="6" spans="1:5" ht="12">
      <c r="A6" s="241" t="s">
        <v>108</v>
      </c>
      <c r="B6" s="238" t="s">
        <v>3</v>
      </c>
      <c r="C6" s="238" t="s">
        <v>360</v>
      </c>
      <c r="D6" s="238"/>
      <c r="E6" s="232"/>
    </row>
    <row r="7" spans="1:5" ht="24">
      <c r="A7" s="242"/>
      <c r="B7" s="231"/>
      <c r="C7" s="60" t="s">
        <v>361</v>
      </c>
      <c r="D7" s="60" t="s">
        <v>12</v>
      </c>
      <c r="E7" s="61" t="s">
        <v>362</v>
      </c>
    </row>
    <row r="8" spans="1:5" ht="12">
      <c r="A8" s="242"/>
      <c r="B8" s="98"/>
      <c r="C8" s="151"/>
      <c r="D8" s="152" t="s">
        <v>151</v>
      </c>
      <c r="E8" s="153" t="s">
        <v>148</v>
      </c>
    </row>
    <row r="9" spans="1:5" s="80" customFormat="1" ht="12">
      <c r="A9" s="75" t="s">
        <v>363</v>
      </c>
      <c r="B9" s="196" t="s">
        <v>364</v>
      </c>
      <c r="C9" s="197"/>
      <c r="D9" s="179">
        <v>600000</v>
      </c>
      <c r="E9" s="104">
        <f>E10+E13+E14</f>
        <v>100</v>
      </c>
    </row>
    <row r="10" spans="1:5" ht="12.75" customHeight="1">
      <c r="A10" s="75" t="s">
        <v>365</v>
      </c>
      <c r="B10" s="365" t="s">
        <v>366</v>
      </c>
      <c r="C10" s="198" t="s">
        <v>367</v>
      </c>
      <c r="D10" s="179">
        <v>250000</v>
      </c>
      <c r="E10" s="104">
        <f>D10/$D$9*100</f>
        <v>41.66666666666667</v>
      </c>
    </row>
    <row r="11" spans="1:5" ht="12.75" customHeight="1">
      <c r="A11" s="75" t="s">
        <v>368</v>
      </c>
      <c r="B11" s="366"/>
      <c r="C11" s="199" t="s">
        <v>369</v>
      </c>
      <c r="D11" s="179">
        <v>200000</v>
      </c>
      <c r="E11" s="104">
        <f>D11/$D$9*100</f>
        <v>33.33333333333333</v>
      </c>
    </row>
    <row r="12" spans="1:5" ht="12.75" customHeight="1">
      <c r="A12" s="75" t="s">
        <v>370</v>
      </c>
      <c r="B12" s="366"/>
      <c r="C12" s="199" t="s">
        <v>371</v>
      </c>
      <c r="D12" s="179">
        <v>50000</v>
      </c>
      <c r="E12" s="104">
        <f>D12/$D$9*100</f>
        <v>8.333333333333332</v>
      </c>
    </row>
    <row r="13" spans="1:7" ht="12.75" customHeight="1">
      <c r="A13" s="75" t="s">
        <v>372</v>
      </c>
      <c r="B13" s="366"/>
      <c r="C13" s="196" t="s">
        <v>373</v>
      </c>
      <c r="D13" s="179">
        <v>150000</v>
      </c>
      <c r="E13" s="104">
        <f>D13/$D$9*100</f>
        <v>25</v>
      </c>
      <c r="G13" s="191"/>
    </row>
    <row r="14" spans="1:7" ht="13.5" customHeight="1" thickBot="1">
      <c r="A14" s="76" t="s">
        <v>374</v>
      </c>
      <c r="B14" s="367"/>
      <c r="C14" s="200" t="s">
        <v>375</v>
      </c>
      <c r="D14" s="201">
        <v>200000</v>
      </c>
      <c r="E14" s="108">
        <f>D14/$D$9*100</f>
        <v>33.33333333333333</v>
      </c>
      <c r="G14" s="192"/>
    </row>
    <row r="15" spans="1:8" ht="12.75" thickBot="1">
      <c r="A15" s="178" t="s">
        <v>376</v>
      </c>
      <c r="B15" s="192"/>
      <c r="C15" s="192"/>
      <c r="D15" s="192"/>
      <c r="E15" s="192"/>
      <c r="F15" s="180"/>
      <c r="G15" s="180"/>
      <c r="H15" s="180"/>
    </row>
    <row r="16" spans="1:8" ht="12">
      <c r="A16" s="241" t="s">
        <v>108</v>
      </c>
      <c r="B16" s="362" t="s">
        <v>3</v>
      </c>
      <c r="C16" s="362" t="s">
        <v>377</v>
      </c>
      <c r="D16" s="362"/>
      <c r="E16" s="363"/>
      <c r="F16" s="54"/>
      <c r="G16" s="54"/>
      <c r="H16" s="54"/>
    </row>
    <row r="17" spans="1:8" ht="24">
      <c r="A17" s="242"/>
      <c r="B17" s="364"/>
      <c r="C17" s="202" t="s">
        <v>378</v>
      </c>
      <c r="D17" s="202" t="s">
        <v>12</v>
      </c>
      <c r="E17" s="203" t="s">
        <v>362</v>
      </c>
      <c r="F17" s="54"/>
      <c r="G17" s="54"/>
      <c r="H17" s="54"/>
    </row>
    <row r="18" spans="1:8" ht="12">
      <c r="A18" s="242"/>
      <c r="B18" s="204"/>
      <c r="C18" s="205"/>
      <c r="D18" s="206" t="s">
        <v>151</v>
      </c>
      <c r="E18" s="207" t="s">
        <v>148</v>
      </c>
      <c r="F18" s="54"/>
      <c r="G18" s="54"/>
      <c r="H18" s="54"/>
    </row>
    <row r="19" spans="1:8" s="80" customFormat="1" ht="12">
      <c r="A19" s="75" t="s">
        <v>379</v>
      </c>
      <c r="B19" s="196" t="s">
        <v>364</v>
      </c>
      <c r="C19" s="197"/>
      <c r="D19" s="179">
        <v>600000</v>
      </c>
      <c r="E19" s="104">
        <f>E20+E21+E24</f>
        <v>99.99999999999999</v>
      </c>
      <c r="F19" s="181"/>
      <c r="G19" s="181"/>
      <c r="H19" s="181"/>
    </row>
    <row r="20" spans="1:8" ht="12.75" customHeight="1">
      <c r="A20" s="75" t="s">
        <v>380</v>
      </c>
      <c r="B20" s="365" t="s">
        <v>366</v>
      </c>
      <c r="C20" s="208" t="s">
        <v>381</v>
      </c>
      <c r="D20" s="83">
        <v>400000</v>
      </c>
      <c r="E20" s="104">
        <f>D20/$D$9*100</f>
        <v>66.66666666666666</v>
      </c>
      <c r="F20" s="54"/>
      <c r="G20" s="54"/>
      <c r="H20" s="54"/>
    </row>
    <row r="21" spans="1:8" ht="12.75" customHeight="1">
      <c r="A21" s="75" t="s">
        <v>382</v>
      </c>
      <c r="B21" s="366"/>
      <c r="C21" s="208" t="s">
        <v>383</v>
      </c>
      <c r="D21" s="83">
        <v>200000</v>
      </c>
      <c r="E21" s="104">
        <f>D21/$D$9*100</f>
        <v>33.33333333333333</v>
      </c>
      <c r="F21" s="54"/>
      <c r="G21" s="54"/>
      <c r="H21" s="54"/>
    </row>
    <row r="22" spans="1:8" ht="12.75" customHeight="1">
      <c r="A22" s="75" t="s">
        <v>384</v>
      </c>
      <c r="B22" s="366"/>
      <c r="C22" s="209" t="s">
        <v>385</v>
      </c>
      <c r="D22" s="83" t="s">
        <v>338</v>
      </c>
      <c r="E22" s="104" t="s">
        <v>338</v>
      </c>
      <c r="F22" s="54"/>
      <c r="G22" s="54"/>
      <c r="H22" s="54"/>
    </row>
    <row r="23" spans="1:7" ht="12.75" customHeight="1">
      <c r="A23" s="75" t="s">
        <v>386</v>
      </c>
      <c r="B23" s="366"/>
      <c r="C23" s="209" t="s">
        <v>387</v>
      </c>
      <c r="D23" s="83" t="s">
        <v>338</v>
      </c>
      <c r="E23" s="104" t="s">
        <v>338</v>
      </c>
      <c r="G23" s="191"/>
    </row>
    <row r="24" spans="1:5" ht="13.5" customHeight="1" thickBot="1">
      <c r="A24" s="182" t="s">
        <v>388</v>
      </c>
      <c r="B24" s="367"/>
      <c r="C24" s="210" t="s">
        <v>389</v>
      </c>
      <c r="D24" s="211">
        <v>0</v>
      </c>
      <c r="E24" s="108">
        <f>D24/$D$9*100</f>
        <v>0</v>
      </c>
    </row>
    <row r="25" spans="1:5" ht="12.75" thickBot="1">
      <c r="A25" s="178" t="s">
        <v>390</v>
      </c>
      <c r="B25" s="192"/>
      <c r="C25" s="192"/>
      <c r="D25" s="192"/>
      <c r="E25" s="192"/>
    </row>
    <row r="26" spans="1:5" ht="12">
      <c r="A26" s="241" t="s">
        <v>108</v>
      </c>
      <c r="B26" s="362" t="s">
        <v>3</v>
      </c>
      <c r="C26" s="362" t="s">
        <v>391</v>
      </c>
      <c r="D26" s="362"/>
      <c r="E26" s="363"/>
    </row>
    <row r="27" spans="1:5" ht="24">
      <c r="A27" s="242"/>
      <c r="B27" s="364"/>
      <c r="C27" s="202" t="s">
        <v>392</v>
      </c>
      <c r="D27" s="202" t="s">
        <v>12</v>
      </c>
      <c r="E27" s="203" t="s">
        <v>362</v>
      </c>
    </row>
    <row r="28" spans="1:5" ht="12">
      <c r="A28" s="242"/>
      <c r="B28" s="204"/>
      <c r="C28" s="205"/>
      <c r="D28" s="206" t="s">
        <v>151</v>
      </c>
      <c r="E28" s="207" t="s">
        <v>148</v>
      </c>
    </row>
    <row r="29" spans="1:5" s="80" customFormat="1" ht="12">
      <c r="A29" s="183" t="s">
        <v>393</v>
      </c>
      <c r="B29" s="196" t="s">
        <v>364</v>
      </c>
      <c r="C29" s="197"/>
      <c r="D29" s="83" t="s">
        <v>338</v>
      </c>
      <c r="E29" s="212" t="s">
        <v>338</v>
      </c>
    </row>
    <row r="30" spans="1:5" ht="12.75" customHeight="1">
      <c r="A30" s="159" t="s">
        <v>394</v>
      </c>
      <c r="B30" s="365" t="s">
        <v>366</v>
      </c>
      <c r="C30" s="208" t="s">
        <v>395</v>
      </c>
      <c r="D30" s="83" t="s">
        <v>338</v>
      </c>
      <c r="E30" s="212" t="s">
        <v>338</v>
      </c>
    </row>
    <row r="31" spans="1:5" ht="12.75" customHeight="1">
      <c r="A31" s="159" t="s">
        <v>396</v>
      </c>
      <c r="B31" s="366"/>
      <c r="C31" s="208" t="s">
        <v>397</v>
      </c>
      <c r="D31" s="83" t="s">
        <v>338</v>
      </c>
      <c r="E31" s="212" t="s">
        <v>338</v>
      </c>
    </row>
    <row r="32" spans="1:5" ht="12.75" customHeight="1">
      <c r="A32" s="159" t="s">
        <v>398</v>
      </c>
      <c r="B32" s="366"/>
      <c r="C32" s="208" t="s">
        <v>399</v>
      </c>
      <c r="D32" s="83" t="s">
        <v>338</v>
      </c>
      <c r="E32" s="212" t="s">
        <v>338</v>
      </c>
    </row>
    <row r="33" spans="1:5" ht="12.75" customHeight="1">
      <c r="A33" s="159" t="s">
        <v>400</v>
      </c>
      <c r="B33" s="366"/>
      <c r="C33" s="208" t="s">
        <v>401</v>
      </c>
      <c r="D33" s="83" t="s">
        <v>338</v>
      </c>
      <c r="E33" s="212" t="s">
        <v>338</v>
      </c>
    </row>
    <row r="34" spans="1:5" ht="12.75" customHeight="1">
      <c r="A34" s="159" t="s">
        <v>402</v>
      </c>
      <c r="B34" s="366"/>
      <c r="C34" s="208" t="s">
        <v>403</v>
      </c>
      <c r="D34" s="83" t="s">
        <v>338</v>
      </c>
      <c r="E34" s="212" t="s">
        <v>338</v>
      </c>
    </row>
    <row r="35" spans="1:7" ht="13.5" customHeight="1" thickBot="1">
      <c r="A35" s="182" t="s">
        <v>404</v>
      </c>
      <c r="B35" s="367"/>
      <c r="C35" s="210" t="s">
        <v>405</v>
      </c>
      <c r="D35" s="211" t="s">
        <v>338</v>
      </c>
      <c r="E35" s="213" t="s">
        <v>338</v>
      </c>
      <c r="G35" s="191"/>
    </row>
    <row r="36" spans="1:7" ht="12.75" thickBot="1">
      <c r="A36" s="233" t="s">
        <v>110</v>
      </c>
      <c r="B36" s="233"/>
      <c r="C36" s="31"/>
      <c r="D36" s="31"/>
      <c r="E36" s="31"/>
      <c r="G36" s="195"/>
    </row>
    <row r="37" spans="1:7" ht="12.75" customHeight="1">
      <c r="A37" s="309" t="s">
        <v>406</v>
      </c>
      <c r="B37" s="311"/>
      <c r="C37" s="368"/>
      <c r="D37" s="312"/>
      <c r="E37" s="313"/>
      <c r="G37" s="192"/>
    </row>
    <row r="38" spans="1:5" ht="12">
      <c r="A38" s="282" t="s">
        <v>407</v>
      </c>
      <c r="B38" s="358"/>
      <c r="C38" s="359"/>
      <c r="D38" s="360"/>
      <c r="E38" s="361"/>
    </row>
    <row r="39" spans="1:5" ht="13.5" customHeight="1" thickBot="1">
      <c r="A39" s="279" t="s">
        <v>408</v>
      </c>
      <c r="B39" s="320"/>
      <c r="C39" s="355"/>
      <c r="D39" s="356"/>
      <c r="E39" s="357"/>
    </row>
    <row r="40" spans="1:5" ht="12">
      <c r="A40" s="233" t="s">
        <v>410</v>
      </c>
      <c r="B40" s="233"/>
      <c r="C40" s="29"/>
      <c r="D40" s="29"/>
      <c r="E40" s="32"/>
    </row>
    <row r="41" spans="1:5" ht="12">
      <c r="A41" s="277" t="s">
        <v>112</v>
      </c>
      <c r="B41" s="277"/>
      <c r="C41" s="31"/>
      <c r="D41" s="31"/>
      <c r="E41" s="31"/>
    </row>
    <row r="42" spans="1:5" ht="12.75" thickBot="1">
      <c r="A42" s="347" t="s">
        <v>329</v>
      </c>
      <c r="B42" s="347"/>
      <c r="C42" s="347"/>
      <c r="D42" s="31"/>
      <c r="E42" s="31"/>
    </row>
    <row r="43" spans="1:5" ht="12">
      <c r="A43" s="265" t="s">
        <v>114</v>
      </c>
      <c r="B43" s="266"/>
      <c r="C43" s="110" t="s">
        <v>115</v>
      </c>
      <c r="D43" s="110" t="s">
        <v>116</v>
      </c>
      <c r="E43" s="33" t="s">
        <v>243</v>
      </c>
    </row>
    <row r="44" spans="1:5" ht="12">
      <c r="A44" s="255" t="s">
        <v>406</v>
      </c>
      <c r="B44" s="256"/>
      <c r="C44" s="128"/>
      <c r="D44" s="128"/>
      <c r="E44" s="129" t="s">
        <v>245</v>
      </c>
    </row>
    <row r="45" spans="1:5" ht="12">
      <c r="A45" s="255" t="s">
        <v>407</v>
      </c>
      <c r="B45" s="256"/>
      <c r="C45" s="128"/>
      <c r="D45" s="128"/>
      <c r="E45" s="129" t="s">
        <v>245</v>
      </c>
    </row>
    <row r="46" spans="1:5" ht="12.75" thickBot="1">
      <c r="A46" s="261" t="s">
        <v>408</v>
      </c>
      <c r="B46" s="262"/>
      <c r="C46" s="114"/>
      <c r="D46" s="114"/>
      <c r="E46" s="184" t="s">
        <v>245</v>
      </c>
    </row>
    <row r="47" spans="1:5" ht="12.75" thickBot="1">
      <c r="A47" s="277" t="s">
        <v>117</v>
      </c>
      <c r="B47" s="277"/>
      <c r="C47" s="31"/>
      <c r="D47" s="31"/>
      <c r="E47" s="31"/>
    </row>
    <row r="48" spans="1:5" ht="12.75" customHeight="1">
      <c r="A48" s="352"/>
      <c r="B48" s="353"/>
      <c r="C48" s="353"/>
      <c r="D48" s="353"/>
      <c r="E48" s="354"/>
    </row>
    <row r="49" spans="1:5" ht="13.5" customHeight="1" thickBot="1">
      <c r="A49" s="324"/>
      <c r="B49" s="318"/>
      <c r="C49" s="318"/>
      <c r="D49" s="318"/>
      <c r="E49" s="319"/>
    </row>
    <row r="50" spans="1:2" ht="12">
      <c r="A50" s="273" t="s">
        <v>109</v>
      </c>
      <c r="B50" s="273"/>
    </row>
    <row r="51" spans="1:5" ht="23.25" customHeight="1">
      <c r="A51" s="285" t="s">
        <v>409</v>
      </c>
      <c r="B51" s="285"/>
      <c r="C51" s="285"/>
      <c r="D51" s="285"/>
      <c r="E51" s="285"/>
    </row>
    <row r="52" spans="1:2" ht="12">
      <c r="A52" s="185"/>
      <c r="B52" s="185"/>
    </row>
  </sheetData>
  <sheetProtection/>
  <protectedRanges>
    <protectedRange sqref="A47:B47 A36:B43" name="Bereich1_1_1"/>
  </protectedRanges>
  <mergeCells count="32">
    <mergeCell ref="A51:E51"/>
    <mergeCell ref="A47:B47"/>
    <mergeCell ref="A43:B43"/>
    <mergeCell ref="A41:B41"/>
    <mergeCell ref="A42:C42"/>
    <mergeCell ref="A44:B44"/>
    <mergeCell ref="A45:B45"/>
    <mergeCell ref="A46:B46"/>
    <mergeCell ref="A50:B50"/>
    <mergeCell ref="A49:E49"/>
    <mergeCell ref="A6:A8"/>
    <mergeCell ref="A16:A18"/>
    <mergeCell ref="A26:A28"/>
    <mergeCell ref="B26:B27"/>
    <mergeCell ref="A36:B36"/>
    <mergeCell ref="B10:B14"/>
    <mergeCell ref="B30:B35"/>
    <mergeCell ref="C37:E37"/>
    <mergeCell ref="A38:B38"/>
    <mergeCell ref="C38:E38"/>
    <mergeCell ref="B3:C3"/>
    <mergeCell ref="C26:E26"/>
    <mergeCell ref="B6:B7"/>
    <mergeCell ref="C6:E6"/>
    <mergeCell ref="C16:E16"/>
    <mergeCell ref="B16:B17"/>
    <mergeCell ref="B20:B24"/>
    <mergeCell ref="A37:B37"/>
    <mergeCell ref="A48:E48"/>
    <mergeCell ref="A39:B39"/>
    <mergeCell ref="C39:E39"/>
    <mergeCell ref="A40:B40"/>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2007-06-28T11:36:29Z</cp:lastPrinted>
  <dcterms:created xsi:type="dcterms:W3CDTF">2005-10-07T15:59:32Z</dcterms:created>
  <dcterms:modified xsi:type="dcterms:W3CDTF">2007-12-02T19:27:05Z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gt;&lt;version val=&quot;15534&quot;/&gt;&lt;partner val=&quot;535&quot;/&gt;&lt;CXlWorkbook id=&quot;1&quot;&gt;&lt;m_cxllink/&gt;&lt;/CXlWorkbook&gt;&lt;/root&gt;">
    <vt:lpwstr/>
  </property>
  <property fmtid="{D5CDD505-2E9C-101B-9397-08002B2CF9AE}" pid="3" name="_AdHocReviewCycleID">
    <vt:i4>384476664</vt:i4>
  </property>
  <property fmtid="{D5CDD505-2E9C-101B-9397-08002B2CF9AE}" pid="4" name="_EmailSubject">
    <vt:lpwstr>Currency conversion in databases</vt:lpwstr>
  </property>
  <property fmtid="{D5CDD505-2E9C-101B-9397-08002B2CF9AE}" pid="5" name="_AuthorEmail">
    <vt:lpwstr>matthias.wilnhammer@web.de</vt:lpwstr>
  </property>
  <property fmtid="{D5CDD505-2E9C-101B-9397-08002B2CF9AE}" pid="6" name="_AuthorEmailDisplayName">
    <vt:lpwstr>Matthias.Wilnhammer</vt:lpwstr>
  </property>
  <property fmtid="{D5CDD505-2E9C-101B-9397-08002B2CF9AE}" pid="7" name="_ReviewingToolsShownOnce">
    <vt:lpwstr/>
  </property>
</Properties>
</file>