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5360" windowHeight="15500" activeTab="2"/>
  </bookViews>
  <sheets>
    <sheet name="C-10 реки A" sheetId="1" r:id="rId1"/>
    <sheet name="C-10 реки B" sheetId="2" r:id="rId2"/>
    <sheet name="C-10 реки C" sheetId="3" r:id="rId3"/>
  </sheets>
  <definedNames/>
  <calcPr fullCalcOnLoad="1"/>
</workbook>
</file>

<file path=xl/sharedStrings.xml><?xml version="1.0" encoding="utf-8"?>
<sst xmlns="http://schemas.openxmlformats.org/spreadsheetml/2006/main" count="353" uniqueCount="52">
  <si>
    <t xml:space="preserve">  </t>
  </si>
  <si>
    <t>#</t>
  </si>
  <si>
    <t xml:space="preserve">Название реки A: </t>
  </si>
  <si>
    <t>Расстояние до устья реки или вниз по течению до границы (км)</t>
  </si>
  <si>
    <t>Станция мониторинга A1</t>
  </si>
  <si>
    <t>Станция мониторинга A2</t>
  </si>
  <si>
    <t>Станция мониторинга A3</t>
  </si>
  <si>
    <t>Биохимическое потребление кислорода (БПК5)</t>
  </si>
  <si>
    <t>Единица</t>
  </si>
  <si>
    <t>мг N/л</t>
  </si>
  <si>
    <t>среднее</t>
  </si>
  <si>
    <t>период отбора проб</t>
  </si>
  <si>
    <t>Тип станции мониторинга</t>
  </si>
  <si>
    <t>С ДД/ММ/ГГГГ по ДД/ММ/ГГГГ</t>
  </si>
  <si>
    <t xml:space="preserve">Примечания: </t>
  </si>
  <si>
    <t xml:space="preserve">Название реки B: </t>
  </si>
  <si>
    <t>Станция мониторинга B1</t>
  </si>
  <si>
    <t>Станция мониторинга B2</t>
  </si>
  <si>
    <t>Станция мониторинга B3</t>
  </si>
  <si>
    <t xml:space="preserve">Название реки C: </t>
  </si>
  <si>
    <t>Станция мониторинга C1</t>
  </si>
  <si>
    <t>Станция мониторинга C2</t>
  </si>
  <si>
    <t>Станция мониторинга C3</t>
  </si>
  <si>
    <t>Аммонийный азот (NH4)</t>
  </si>
  <si>
    <t>минимум (минимальная концентрация)</t>
  </si>
  <si>
    <r>
      <t xml:space="preserve">Количество </t>
    </r>
    <r>
      <rPr>
        <sz val="12"/>
        <rFont val="Calibri"/>
        <family val="0"/>
      </rPr>
      <t>отобранных проб воды</t>
    </r>
  </si>
  <si>
    <r>
      <t xml:space="preserve">максимум </t>
    </r>
    <r>
      <rPr>
        <sz val="12"/>
        <rFont val="Calibri"/>
        <family val="0"/>
      </rPr>
      <t>(максимальная концентрация)</t>
    </r>
  </si>
  <si>
    <r>
      <t>мг О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0"/>
      </rPr>
      <t>/л</t>
    </r>
  </si>
  <si>
    <r>
      <t xml:space="preserve">минимум </t>
    </r>
    <r>
      <rPr>
        <sz val="12"/>
        <rFont val="Calibri"/>
        <family val="0"/>
      </rPr>
      <t>(минимальная концентрация)</t>
    </r>
  </si>
  <si>
    <r>
      <t xml:space="preserve">Среднеквадратическое отклонение </t>
    </r>
    <r>
      <rPr>
        <sz val="12"/>
        <rFont val="Calibri"/>
        <family val="0"/>
      </rPr>
      <t>(среднее арифметическое значение концентрации)</t>
    </r>
  </si>
  <si>
    <r>
      <t>Аммонийный азот (NH4/</t>
    </r>
    <r>
      <rPr>
        <b/>
        <sz val="12"/>
        <rFont val="Calibri"/>
        <family val="0"/>
      </rPr>
      <t>N-NH4)</t>
    </r>
  </si>
  <si>
    <r>
      <t>Количество</t>
    </r>
    <r>
      <rPr>
        <sz val="12"/>
        <rFont val="Calibri"/>
        <family val="0"/>
      </rPr>
      <t xml:space="preserve"> отобранных проб воды</t>
    </r>
  </si>
  <si>
    <r>
      <t>Среднеквадратическое отклонение</t>
    </r>
    <r>
      <rPr>
        <sz val="12"/>
        <rFont val="Calibri"/>
        <family val="0"/>
      </rPr>
      <t xml:space="preserve"> (среднее арифметическое значение концентрации)</t>
    </r>
  </si>
  <si>
    <r>
      <t xml:space="preserve">краткое изложение для  реки A </t>
    </r>
    <r>
      <rPr>
        <sz val="12"/>
        <rFont val="Calibri"/>
        <family val="0"/>
      </rPr>
      <t>(заполняется автоматически)</t>
    </r>
  </si>
  <si>
    <r>
      <rPr>
        <b/>
        <sz val="12"/>
        <rFont val="Calibri"/>
        <family val="0"/>
      </rPr>
      <t>максимум (максимальная концентрация)</t>
    </r>
    <r>
      <rPr>
        <sz val="12"/>
        <rFont val="Calibri"/>
        <family val="0"/>
      </rPr>
      <t xml:space="preserve"> (MAX (Строка 6, Строка 21, Строка 36))  </t>
    </r>
  </si>
  <si>
    <r>
      <rPr>
        <b/>
        <sz val="12"/>
        <rFont val="Calibri"/>
        <family val="0"/>
      </rPr>
      <t>минимум</t>
    </r>
    <r>
      <rPr>
        <sz val="12"/>
        <rFont val="Calibri"/>
        <family val="0"/>
      </rPr>
      <t xml:space="preserve"> </t>
    </r>
    <r>
      <rPr>
        <b/>
        <sz val="12"/>
        <rFont val="Calibri"/>
        <family val="0"/>
      </rPr>
      <t>(минимальная концентрация)</t>
    </r>
    <r>
      <rPr>
        <sz val="12"/>
        <rFont val="Calibri"/>
        <family val="0"/>
      </rPr>
      <t>(MIN (Строка 7, Строка 22, Строка 37))</t>
    </r>
  </si>
  <si>
    <r>
      <rPr>
        <b/>
        <sz val="12"/>
        <rFont val="Calibri"/>
        <family val="0"/>
      </rPr>
      <t>среднее</t>
    </r>
    <r>
      <rPr>
        <sz val="12"/>
        <rFont val="Calibri"/>
        <family val="0"/>
      </rPr>
      <t xml:space="preserve"> ((Строка 8 + Строка 23 + Строка 38) /n)</t>
    </r>
  </si>
  <si>
    <r>
      <rPr>
        <b/>
        <sz val="12"/>
        <rFont val="Calibri"/>
        <family val="0"/>
      </rPr>
      <t>максимум  (максимальная концентрация)</t>
    </r>
    <r>
      <rPr>
        <sz val="12"/>
        <rFont val="Calibri"/>
        <family val="0"/>
      </rPr>
      <t>(MAX (Строка 13, Строка 28, Строка 43))</t>
    </r>
  </si>
  <si>
    <r>
      <rPr>
        <b/>
        <sz val="12"/>
        <rFont val="Calibri"/>
        <family val="0"/>
      </rPr>
      <t>минимум (минимальная концентрация)</t>
    </r>
    <r>
      <rPr>
        <sz val="12"/>
        <rFont val="Calibri"/>
        <family val="0"/>
      </rPr>
      <t xml:space="preserve"> (MIN (Строка 14, Строка 29, Строка 44))</t>
    </r>
  </si>
  <si>
    <r>
      <rPr>
        <b/>
        <sz val="12"/>
        <rFont val="Calibri"/>
        <family val="0"/>
      </rPr>
      <t xml:space="preserve">среднее </t>
    </r>
    <r>
      <rPr>
        <sz val="12"/>
        <rFont val="Calibri"/>
        <family val="0"/>
      </rPr>
      <t>((Строка 15 + Строка 30 + Строка 45) /n)</t>
    </r>
  </si>
  <si>
    <t>Для получения сбалансированного представления о качестве воды, странам следует указать данные, касающиеся, как минимум (минимальная концентрация), трех больших рек. Данные могут быть представлены и по большему числу рек, в зависимости от решения страны. Данные необходимо предоставить по главным рекам больших водоразделов. Для каждой выбранной реки заполните, пожалуйста, отдельный лист, в котором следует указать данные не менее, чем по трем точкам отбора проб:а) первое значение – в створе, находящемся в самом нижнем течении реки, в районе ее впадения в море, залив, другую реку более высокого порядка, или  в районе границы пересечения реки с другим государством, если она вытекает из страны; б) второе значение – в створе, находящемся в истоке реки или в районе пересечения границы рекой, если она втекает из соседнего государства (фоновый створ); в) третье значение – в своре, находящемся между двумя первыми створами. Данные могут быть представлены и по большему числу точек отбора проб.
Укажите, пожалуйста, какой период времени охватывают данные (целый год, сезон). Укажите также максимальное значение, минимальное значение, среднее арифметическое всех измеренных значений, а также стандартное отклонение для всех измерений для каждой станции.
Там, где это будет возможно, следует приложить карту с обозначением местоположения точек отбора проб.
Аналитический метод определения БПК5 должен соответствовать ISO 5815-1: 2003 и ISO 5815-2:2003; в случае применения другого метода, следует указать его спецификацию. Аналитический метод определения ионов аммония должен соответствовать ISO 7150: 1984 и ISO 6778: 1984; в случае применения другого метода, следует указать его спецификацию. Если данные за какой-либо год недоступны, то в таком случае внесите, пожалуйста, в таблицу “n/a”.</t>
  </si>
  <si>
    <r>
      <t xml:space="preserve">краткое изложение для  реки C </t>
    </r>
    <r>
      <rPr>
        <sz val="12"/>
        <rFont val="Calibri"/>
        <family val="0"/>
      </rPr>
      <t>(заполняется автоматически)</t>
    </r>
  </si>
  <si>
    <r>
      <rPr>
        <b/>
        <sz val="12"/>
        <rFont val="Calibri"/>
        <family val="0"/>
      </rPr>
      <t>минимум</t>
    </r>
    <r>
      <rPr>
        <sz val="12"/>
        <rFont val="Calibri"/>
        <family val="0"/>
      </rPr>
      <t xml:space="preserve"> </t>
    </r>
    <r>
      <rPr>
        <b/>
        <sz val="12"/>
        <rFont val="Calibri"/>
        <family val="0"/>
      </rPr>
      <t>(минимальная концентрация)</t>
    </r>
    <r>
      <rPr>
        <sz val="12"/>
        <rFont val="Calibri"/>
        <family val="0"/>
      </rPr>
      <t xml:space="preserve"> (MIN (Строка 7, Строка 22, Строка 37))</t>
    </r>
  </si>
  <si>
    <r>
      <rPr>
        <b/>
        <sz val="12"/>
        <rFont val="Calibri"/>
        <family val="0"/>
      </rPr>
      <t xml:space="preserve">максимум (максимальная концентрация) </t>
    </r>
    <r>
      <rPr>
        <sz val="12"/>
        <rFont val="Calibri"/>
        <family val="0"/>
      </rPr>
      <t>(MAX (Строка 13, Строка 28, Строка 43))</t>
    </r>
  </si>
  <si>
    <r>
      <t>Среднеквадратическое отклонение</t>
    </r>
    <r>
      <rPr>
        <sz val="12"/>
        <rFont val="Calibri"/>
        <family val="0"/>
      </rPr>
      <t xml:space="preserve"> (среднее арифметическое значение концентрации) </t>
    </r>
  </si>
  <si>
    <r>
      <t xml:space="preserve">Среднеквадратическое отклонение </t>
    </r>
    <r>
      <rPr>
        <sz val="12"/>
        <rFont val="Calibri"/>
        <family val="0"/>
      </rPr>
      <t xml:space="preserve">(среднее арифметическое значение концентрации) </t>
    </r>
  </si>
  <si>
    <r>
      <t>максимум</t>
    </r>
    <r>
      <rPr>
        <sz val="12"/>
        <rFont val="Calibri"/>
        <family val="0"/>
      </rPr>
      <t xml:space="preserve"> (максимальная концентрация)</t>
    </r>
  </si>
  <si>
    <r>
      <t xml:space="preserve">максимум </t>
    </r>
    <r>
      <rPr>
        <sz val="12"/>
        <rFont val="Calibri"/>
        <family val="0"/>
      </rPr>
      <t xml:space="preserve">(максимальная концентрация) </t>
    </r>
  </si>
  <si>
    <r>
      <t xml:space="preserve">краткое изложение для  реки B </t>
    </r>
    <r>
      <rPr>
        <sz val="12"/>
        <rFont val="Calibri"/>
        <family val="0"/>
      </rPr>
      <t>(заполняется автоматически)</t>
    </r>
  </si>
  <si>
    <r>
      <rPr>
        <b/>
        <sz val="12"/>
        <rFont val="Calibri"/>
        <family val="0"/>
      </rPr>
      <t>минимум (минимальная концентрация)</t>
    </r>
    <r>
      <rPr>
        <sz val="12"/>
        <rFont val="Calibri"/>
        <family val="0"/>
      </rPr>
      <t xml:space="preserve"> (MIN (Строка 7, Строка 22, Строка 37))</t>
    </r>
  </si>
  <si>
    <r>
      <t xml:space="preserve">ВРЕМЕННЫЕ РЯДЫ ДАННЫХ ПО ПОКАЗАТЕЛЯМ 1990-2013, Таблица C-10 Биохимическое потребление кислорода (БПК5) и концентрация аммонийного азота в речной воде: </t>
    </r>
    <r>
      <rPr>
        <i/>
        <sz val="14"/>
        <rFont val="Calibri"/>
        <family val="2"/>
      </rPr>
      <t>(название страны)</t>
    </r>
  </si>
  <si>
    <r>
      <t>ВРЕМЕННЫЕ РЯДЫ ДАННЫХ ПО ПОКАЗАТЕЛЯМ 1990-2013, Таблица C-10 Биохимическое потребление кислорода (БПК</t>
    </r>
    <r>
      <rPr>
        <b/>
        <vertAlign val="subscript"/>
        <sz val="14"/>
        <rFont val="Calibri"/>
        <family val="2"/>
      </rPr>
      <t>5</t>
    </r>
    <r>
      <rPr>
        <b/>
        <sz val="14"/>
        <rFont val="Calibri"/>
        <family val="2"/>
      </rPr>
      <t xml:space="preserve">) и концентрация аммонийного азота в речной воде: </t>
    </r>
    <r>
      <rPr>
        <i/>
        <sz val="14"/>
        <rFont val="Calibri"/>
        <family val="2"/>
      </rPr>
      <t>(название страны)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</si>
</sst>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Kč&quot;;\-#,##0\ &quot;Kč&quot;"/>
    <numFmt numFmtId="187" formatCode="#,##0\ &quot;Kč&quot;;[Red]\-#,##0\ &quot;Kč&quot;"/>
    <numFmt numFmtId="188" formatCode="#,##0.00\ &quot;Kč&quot;;\-#,##0.00\ &quot;Kč&quot;"/>
    <numFmt numFmtId="189" formatCode="#,##0.00\ &quot;Kč&quot;;[Red]\-#,##0.00\ &quot;Kč&quot;"/>
    <numFmt numFmtId="190" formatCode="_-* #,##0\ &quot;Kč&quot;_-;\-* #,##0\ &quot;Kč&quot;_-;_-* &quot;-&quot;\ &quot;Kč&quot;_-;_-@_-"/>
    <numFmt numFmtId="191" formatCode="_-* #,##0\ _K_č_-;\-* #,##0\ _K_č_-;_-* &quot;-&quot;\ _K_č_-;_-@_-"/>
    <numFmt numFmtId="192" formatCode="_-* #,##0.00\ &quot;Kč&quot;_-;\-* #,##0.00\ &quot;Kč&quot;_-;_-* &quot;-&quot;??\ &quot;Kč&quot;_-;_-@_-"/>
    <numFmt numFmtId="193" formatCode="_-* #,##0.00\ _K_č_-;\-* #,##0.00\ _K_č_-;_-* &quot;-&quot;??\ _K_č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i/>
      <sz val="14"/>
      <name val="Calibri"/>
      <family val="2"/>
    </font>
    <font>
      <b/>
      <sz val="12"/>
      <name val="Calibri"/>
      <family val="0"/>
    </font>
    <font>
      <sz val="12"/>
      <name val="Calibri"/>
      <family val="0"/>
    </font>
    <font>
      <vertAlign val="subscript"/>
      <sz val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vertAlign val="subscript"/>
      <sz val="14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7" fillId="0" borderId="0" xfId="0" applyFont="1" applyFill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left"/>
      <protection locked="0"/>
    </xf>
    <xf numFmtId="0" fontId="28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9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>
      <alignment/>
    </xf>
    <xf numFmtId="0" fontId="5" fillId="34" borderId="11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top" wrapText="1"/>
      <protection locked="0"/>
    </xf>
    <xf numFmtId="0" fontId="5" fillId="33" borderId="12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8" borderId="12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35" borderId="12" xfId="0" applyFont="1" applyFill="1" applyBorder="1" applyAlignment="1" applyProtection="1">
      <alignment horizontal="center" vertical="top" wrapText="1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8" borderId="15" xfId="0" applyFont="1" applyFill="1" applyBorder="1" applyAlignment="1" applyProtection="1">
      <alignment horizontal="center" vertical="top" wrapText="1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33" borderId="16" xfId="0" applyFont="1" applyFill="1" applyBorder="1" applyAlignment="1" applyProtection="1">
      <alignment horizontal="left" vertical="center" wrapText="1"/>
      <protection locked="0"/>
    </xf>
    <xf numFmtId="0" fontId="5" fillId="8" borderId="10" xfId="0" applyFont="1" applyFill="1" applyBorder="1" applyAlignment="1" applyProtection="1">
      <alignment horizontal="center" vertical="top" wrapText="1"/>
      <protection locked="0"/>
    </xf>
    <xf numFmtId="0" fontId="5" fillId="8" borderId="16" xfId="0" applyFont="1" applyFill="1" applyBorder="1" applyAlignment="1" applyProtection="1">
      <alignment horizontal="center" vertical="top" wrapText="1"/>
      <protection locked="0"/>
    </xf>
    <xf numFmtId="0" fontId="5" fillId="8" borderId="14" xfId="0" applyFont="1" applyFill="1" applyBorder="1" applyAlignment="1" applyProtection="1">
      <alignment horizontal="center" vertical="top" wrapText="1"/>
      <protection locked="0"/>
    </xf>
    <xf numFmtId="0" fontId="5" fillId="8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/>
      <protection locked="0"/>
    </xf>
    <xf numFmtId="0" fontId="30" fillId="33" borderId="0" xfId="0" applyFont="1" applyFill="1" applyAlignment="1" applyProtection="1">
      <alignment/>
      <protection locked="0"/>
    </xf>
    <xf numFmtId="0" fontId="30" fillId="33" borderId="0" xfId="0" applyFont="1" applyFill="1" applyAlignment="1">
      <alignment/>
    </xf>
    <xf numFmtId="0" fontId="2" fillId="0" borderId="10" xfId="0" applyFont="1" applyBorder="1" applyAlignment="1" applyProtection="1">
      <alignment horizontal="center"/>
      <protection locked="0"/>
    </xf>
    <xf numFmtId="0" fontId="2" fillId="34" borderId="11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4" borderId="11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 vertical="top" wrapText="1"/>
      <protection/>
    </xf>
    <xf numFmtId="0" fontId="5" fillId="33" borderId="12" xfId="0" applyFont="1" applyFill="1" applyBorder="1" applyAlignment="1" applyProtection="1">
      <alignment horizontal="left" vertical="center" wrapText="1"/>
      <protection/>
    </xf>
    <xf numFmtId="0" fontId="5" fillId="35" borderId="12" xfId="0" applyFont="1" applyFill="1" applyBorder="1" applyAlignment="1" applyProtection="1">
      <alignment horizontal="center" vertical="top" wrapText="1"/>
      <protection/>
    </xf>
    <xf numFmtId="0" fontId="5" fillId="36" borderId="12" xfId="0" applyFont="1" applyFill="1" applyBorder="1" applyAlignment="1" applyProtection="1">
      <alignment horizontal="center" vertical="top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0" fontId="5" fillId="36" borderId="10" xfId="0" applyFont="1" applyFill="1" applyBorder="1" applyAlignment="1" applyProtection="1">
      <alignment horizontal="center" vertical="top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>
      <alignment/>
    </xf>
    <xf numFmtId="0" fontId="5" fillId="34" borderId="10" xfId="0" applyFont="1" applyFill="1" applyBorder="1" applyAlignment="1" applyProtection="1">
      <alignment/>
      <protection locked="0"/>
    </xf>
    <xf numFmtId="0" fontId="5" fillId="35" borderId="15" xfId="0" applyFont="1" applyFill="1" applyBorder="1" applyAlignment="1" applyProtection="1">
      <alignment horizontal="center" vertical="top" wrapText="1"/>
      <protection locked="0"/>
    </xf>
    <xf numFmtId="0" fontId="5" fillId="34" borderId="10" xfId="0" applyFont="1" applyFill="1" applyBorder="1" applyAlignment="1" applyProtection="1">
      <alignment/>
      <protection/>
    </xf>
    <xf numFmtId="0" fontId="4" fillId="8" borderId="11" xfId="0" applyFont="1" applyFill="1" applyBorder="1" applyAlignment="1" applyProtection="1">
      <alignment horizontal="center" vertical="center" wrapText="1"/>
      <protection locked="0"/>
    </xf>
    <xf numFmtId="0" fontId="4" fillId="8" borderId="16" xfId="0" applyFont="1" applyFill="1" applyBorder="1" applyAlignment="1" applyProtection="1">
      <alignment horizontal="center" vertical="center" wrapText="1"/>
      <protection locked="0"/>
    </xf>
    <xf numFmtId="0" fontId="4" fillId="8" borderId="1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30" fillId="33" borderId="0" xfId="0" applyFont="1" applyFill="1" applyBorder="1" applyAlignment="1">
      <alignment horizontal="justify"/>
    </xf>
    <xf numFmtId="0" fontId="2" fillId="0" borderId="0" xfId="0" applyFont="1" applyBorder="1" applyAlignment="1">
      <alignment/>
    </xf>
    <xf numFmtId="0" fontId="8" fillId="8" borderId="0" xfId="0" applyFont="1" applyFill="1" applyAlignment="1" applyProtection="1">
      <alignment horizontal="left" wrapText="1"/>
      <protection locked="0"/>
    </xf>
    <xf numFmtId="0" fontId="4" fillId="34" borderId="11" xfId="0" applyFont="1" applyFill="1" applyBorder="1" applyAlignment="1" applyProtection="1">
      <alignment horizontal="left" vertical="top" wrapText="1"/>
      <protection locked="0"/>
    </xf>
    <xf numFmtId="0" fontId="4" fillId="34" borderId="16" xfId="0" applyFont="1" applyFill="1" applyBorder="1" applyAlignment="1" applyProtection="1">
      <alignment horizontal="left" vertical="top" wrapText="1"/>
      <protection locked="0"/>
    </xf>
    <xf numFmtId="0" fontId="4" fillId="34" borderId="17" xfId="0" applyFont="1" applyFill="1" applyBorder="1" applyAlignment="1" applyProtection="1">
      <alignment horizontal="left" vertical="top" wrapText="1"/>
      <protection locked="0"/>
    </xf>
    <xf numFmtId="0" fontId="4" fillId="34" borderId="11" xfId="0" applyFont="1" applyFill="1" applyBorder="1" applyAlignment="1" applyProtection="1">
      <alignment vertical="center"/>
      <protection locked="0"/>
    </xf>
    <xf numFmtId="0" fontId="4" fillId="34" borderId="16" xfId="0" applyFont="1" applyFill="1" applyBorder="1" applyAlignment="1" applyProtection="1">
      <alignment vertical="center"/>
      <protection locked="0"/>
    </xf>
    <xf numFmtId="0" fontId="4" fillId="34" borderId="17" xfId="0" applyFont="1" applyFill="1" applyBorder="1" applyAlignment="1" applyProtection="1">
      <alignment vertical="center"/>
      <protection locked="0"/>
    </xf>
    <xf numFmtId="0" fontId="27" fillId="8" borderId="11" xfId="0" applyFont="1" applyFill="1" applyBorder="1" applyAlignment="1" applyProtection="1">
      <alignment horizontal="center"/>
      <protection locked="0"/>
    </xf>
    <xf numFmtId="0" fontId="27" fillId="8" borderId="16" xfId="0" applyFont="1" applyFill="1" applyBorder="1" applyAlignment="1" applyProtection="1">
      <alignment horizontal="center"/>
      <protection locked="0"/>
    </xf>
    <xf numFmtId="0" fontId="27" fillId="8" borderId="17" xfId="0" applyFont="1" applyFill="1" applyBorder="1" applyAlignment="1" applyProtection="1">
      <alignment horizontal="center"/>
      <protection locked="0"/>
    </xf>
    <xf numFmtId="0" fontId="2" fillId="35" borderId="18" xfId="0" applyFont="1" applyFill="1" applyBorder="1" applyAlignment="1">
      <alignment horizontal="left" wrapText="1"/>
    </xf>
    <xf numFmtId="0" fontId="2" fillId="35" borderId="19" xfId="0" applyFont="1" applyFill="1" applyBorder="1" applyAlignment="1">
      <alignment horizontal="left" wrapText="1"/>
    </xf>
    <xf numFmtId="0" fontId="2" fillId="35" borderId="12" xfId="0" applyFont="1" applyFill="1" applyBorder="1" applyAlignment="1">
      <alignment horizontal="left" wrapText="1"/>
    </xf>
    <xf numFmtId="0" fontId="4" fillId="33" borderId="11" xfId="0" applyFont="1" applyFill="1" applyBorder="1" applyAlignment="1" applyProtection="1">
      <alignment horizontal="left"/>
      <protection locked="0"/>
    </xf>
    <xf numFmtId="0" fontId="4" fillId="33" borderId="16" xfId="0" applyFont="1" applyFill="1" applyBorder="1" applyAlignment="1" applyProtection="1">
      <alignment horizontal="left"/>
      <protection locked="0"/>
    </xf>
    <xf numFmtId="0" fontId="4" fillId="33" borderId="17" xfId="0" applyFont="1" applyFill="1" applyBorder="1" applyAlignment="1" applyProtection="1">
      <alignment horizontal="left"/>
      <protection locked="0"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7" xfId="0" applyFont="1" applyFill="1" applyBorder="1" applyAlignment="1" applyProtection="1">
      <alignment vertical="center"/>
      <protection/>
    </xf>
    <xf numFmtId="0" fontId="7" fillId="35" borderId="20" xfId="0" applyFont="1" applyFill="1" applyBorder="1" applyAlignment="1">
      <alignment horizontal="left" vertical="center"/>
    </xf>
    <xf numFmtId="0" fontId="2" fillId="35" borderId="21" xfId="0" applyFont="1" applyFill="1" applyBorder="1" applyAlignment="1">
      <alignment horizontal="left" vertical="center"/>
    </xf>
    <xf numFmtId="0" fontId="2" fillId="35" borderId="22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zoomScale="85" zoomScaleNormal="85" workbookViewId="0" topLeftCell="A1">
      <selection activeCell="C97" sqref="C97"/>
    </sheetView>
  </sheetViews>
  <sheetFormatPr defaultColWidth="9.140625" defaultRowHeight="15"/>
  <cols>
    <col min="1" max="1" width="3.7109375" style="6" customWidth="1"/>
    <col min="2" max="2" width="26.421875" style="6" customWidth="1"/>
    <col min="3" max="3" width="16.140625" style="6" customWidth="1"/>
    <col min="4" max="16384" width="9.140625" style="6" customWidth="1"/>
  </cols>
  <sheetData>
    <row r="1" spans="1:19" ht="36.75" customHeight="1">
      <c r="A1" s="4"/>
      <c r="B1" s="76" t="s">
        <v>50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ht="15" thickBo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5"/>
    </row>
    <row r="3" spans="1:19" ht="15.75" thickBot="1">
      <c r="A3" s="9"/>
      <c r="B3" s="10" t="s">
        <v>2</v>
      </c>
      <c r="C3" s="83"/>
      <c r="D3" s="84"/>
      <c r="E3" s="84"/>
      <c r="F3" s="84"/>
      <c r="G3" s="85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5"/>
    </row>
    <row r="4" spans="1:19" ht="13.5">
      <c r="A4" s="1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5"/>
    </row>
    <row r="5" spans="1:19" ht="13.5">
      <c r="A5" s="13"/>
      <c r="B5" s="14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5"/>
    </row>
    <row r="6" spans="1:19" ht="15">
      <c r="A6" s="13"/>
      <c r="B6" s="15" t="s">
        <v>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5"/>
    </row>
    <row r="7" spans="1:19" ht="15.75" thickBot="1">
      <c r="A7" s="13"/>
      <c r="B7" s="1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5"/>
    </row>
    <row r="8" spans="1:19" ht="49.5" customHeight="1" thickBot="1">
      <c r="A8" s="16">
        <v>1</v>
      </c>
      <c r="B8" s="17" t="s">
        <v>3</v>
      </c>
      <c r="C8" s="70"/>
      <c r="D8" s="71"/>
      <c r="E8" s="71"/>
      <c r="F8" s="71"/>
      <c r="G8" s="72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5"/>
    </row>
    <row r="9" spans="1:19" s="20" customFormat="1" ht="15.75" thickBot="1">
      <c r="A9" s="1"/>
      <c r="B9" s="18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19"/>
    </row>
    <row r="10" spans="1:19" s="20" customFormat="1" ht="16.5" customHeight="1" thickBot="1">
      <c r="A10" s="21"/>
      <c r="B10" s="67"/>
      <c r="C10" s="77" t="s">
        <v>7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9"/>
    </row>
    <row r="11" spans="1:19" s="20" customFormat="1" ht="15.75" thickBot="1">
      <c r="A11" s="22"/>
      <c r="B11" s="23"/>
      <c r="C11" s="24" t="s">
        <v>8</v>
      </c>
      <c r="D11" s="24">
        <v>1990</v>
      </c>
      <c r="E11" s="24">
        <v>1995</v>
      </c>
      <c r="F11" s="24">
        <v>2000</v>
      </c>
      <c r="G11" s="24">
        <v>2001</v>
      </c>
      <c r="H11" s="24">
        <v>2002</v>
      </c>
      <c r="I11" s="24">
        <v>2003</v>
      </c>
      <c r="J11" s="24">
        <v>2004</v>
      </c>
      <c r="K11" s="24">
        <v>2005</v>
      </c>
      <c r="L11" s="24">
        <v>2006</v>
      </c>
      <c r="M11" s="24">
        <v>2007</v>
      </c>
      <c r="N11" s="24">
        <v>2008</v>
      </c>
      <c r="O11" s="24">
        <v>2009</v>
      </c>
      <c r="P11" s="24">
        <v>2010</v>
      </c>
      <c r="Q11" s="24">
        <v>2011</v>
      </c>
      <c r="R11" s="24">
        <v>2012</v>
      </c>
      <c r="S11" s="24">
        <v>2013</v>
      </c>
    </row>
    <row r="12" spans="1:19" s="20" customFormat="1" ht="15.75" thickBot="1">
      <c r="A12" s="22">
        <v>2</v>
      </c>
      <c r="B12" s="25" t="s">
        <v>12</v>
      </c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1:19" s="20" customFormat="1" ht="49.5" customHeight="1" thickBot="1">
      <c r="A13" s="22">
        <v>3</v>
      </c>
      <c r="B13" s="28" t="s">
        <v>11</v>
      </c>
      <c r="C13" s="26" t="s">
        <v>13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s="20" customFormat="1" ht="30.75" thickBot="1">
      <c r="A14" s="22">
        <v>4</v>
      </c>
      <c r="B14" s="29" t="s">
        <v>25</v>
      </c>
      <c r="C14" s="30" t="s">
        <v>1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19" s="20" customFormat="1" ht="30.75" thickBot="1">
      <c r="A15" s="22">
        <v>6</v>
      </c>
      <c r="B15" s="28" t="s">
        <v>26</v>
      </c>
      <c r="C15" s="31" t="s">
        <v>27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</row>
    <row r="16" spans="1:19" s="20" customFormat="1" ht="18" thickBot="1">
      <c r="A16" s="22">
        <v>7</v>
      </c>
      <c r="B16" s="32" t="s">
        <v>28</v>
      </c>
      <c r="C16" s="31" t="s">
        <v>27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1:19" s="20" customFormat="1" ht="18" thickBot="1">
      <c r="A17" s="22">
        <v>8</v>
      </c>
      <c r="B17" s="33" t="s">
        <v>10</v>
      </c>
      <c r="C17" s="31" t="s">
        <v>27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19" s="20" customFormat="1" ht="60.75" thickBot="1">
      <c r="A18" s="22">
        <v>9</v>
      </c>
      <c r="B18" s="17" t="s">
        <v>29</v>
      </c>
      <c r="C18" s="68" t="s">
        <v>27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</row>
    <row r="19" spans="1:19" s="20" customFormat="1" ht="15.75" thickBot="1">
      <c r="A19" s="35"/>
      <c r="B19" s="67"/>
      <c r="C19" s="80" t="s">
        <v>30</v>
      </c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2"/>
    </row>
    <row r="20" spans="1:19" s="20" customFormat="1" ht="15.75" thickBot="1">
      <c r="A20" s="22"/>
      <c r="B20" s="24"/>
      <c r="C20" s="24" t="s">
        <v>8</v>
      </c>
      <c r="D20" s="24">
        <v>1990</v>
      </c>
      <c r="E20" s="24">
        <v>1995</v>
      </c>
      <c r="F20" s="24">
        <v>2000</v>
      </c>
      <c r="G20" s="24">
        <v>2001</v>
      </c>
      <c r="H20" s="24">
        <v>2002</v>
      </c>
      <c r="I20" s="24">
        <v>2003</v>
      </c>
      <c r="J20" s="24">
        <v>2004</v>
      </c>
      <c r="K20" s="24">
        <v>2005</v>
      </c>
      <c r="L20" s="24">
        <v>2006</v>
      </c>
      <c r="M20" s="24">
        <v>2007</v>
      </c>
      <c r="N20" s="24">
        <v>2008</v>
      </c>
      <c r="O20" s="24">
        <v>2009</v>
      </c>
      <c r="P20" s="24">
        <v>2010</v>
      </c>
      <c r="Q20" s="24">
        <v>2011</v>
      </c>
      <c r="R20" s="24">
        <v>2012</v>
      </c>
      <c r="S20" s="24">
        <v>2013</v>
      </c>
    </row>
    <row r="21" spans="1:19" s="20" customFormat="1" ht="15.75" thickBot="1">
      <c r="A21" s="22">
        <v>10</v>
      </c>
      <c r="B21" s="25" t="s">
        <v>12</v>
      </c>
      <c r="C21" s="36"/>
      <c r="D21" s="37"/>
      <c r="E21" s="38"/>
      <c r="F21" s="37"/>
      <c r="G21" s="38"/>
      <c r="H21" s="37"/>
      <c r="I21" s="37"/>
      <c r="J21" s="37"/>
      <c r="K21" s="38"/>
      <c r="L21" s="37"/>
      <c r="M21" s="38"/>
      <c r="N21" s="37"/>
      <c r="O21" s="38"/>
      <c r="P21" s="37"/>
      <c r="Q21" s="38"/>
      <c r="R21" s="37"/>
      <c r="S21" s="37"/>
    </row>
    <row r="22" spans="1:19" s="20" customFormat="1" ht="49.5" customHeight="1" thickBot="1">
      <c r="A22" s="22">
        <v>11</v>
      </c>
      <c r="B22" s="26" t="s">
        <v>11</v>
      </c>
      <c r="C22" s="26" t="s">
        <v>13</v>
      </c>
      <c r="D22" s="39"/>
      <c r="E22" s="40"/>
      <c r="F22" s="39"/>
      <c r="G22" s="40"/>
      <c r="H22" s="39"/>
      <c r="I22" s="39"/>
      <c r="J22" s="39"/>
      <c r="K22" s="40"/>
      <c r="L22" s="39"/>
      <c r="M22" s="40"/>
      <c r="N22" s="39"/>
      <c r="O22" s="40"/>
      <c r="P22" s="39"/>
      <c r="Q22" s="40"/>
      <c r="R22" s="39"/>
      <c r="S22" s="39"/>
    </row>
    <row r="23" spans="1:19" s="20" customFormat="1" ht="30.75" thickBot="1">
      <c r="A23" s="22">
        <v>12</v>
      </c>
      <c r="B23" s="29" t="s">
        <v>25</v>
      </c>
      <c r="C23" s="41" t="s">
        <v>1</v>
      </c>
      <c r="D23" s="37"/>
      <c r="E23" s="38"/>
      <c r="F23" s="37"/>
      <c r="G23" s="38"/>
      <c r="H23" s="37"/>
      <c r="I23" s="37"/>
      <c r="J23" s="37"/>
      <c r="K23" s="38"/>
      <c r="L23" s="37"/>
      <c r="M23" s="38"/>
      <c r="N23" s="37"/>
      <c r="O23" s="38"/>
      <c r="P23" s="37"/>
      <c r="Q23" s="38"/>
      <c r="R23" s="37"/>
      <c r="S23" s="37"/>
    </row>
    <row r="24" spans="1:19" s="20" customFormat="1" ht="30.75" thickBot="1">
      <c r="A24" s="22">
        <v>13</v>
      </c>
      <c r="B24" s="26" t="s">
        <v>26</v>
      </c>
      <c r="C24" s="42" t="s">
        <v>9</v>
      </c>
      <c r="D24" s="39"/>
      <c r="E24" s="40"/>
      <c r="F24" s="39"/>
      <c r="G24" s="40"/>
      <c r="H24" s="39"/>
      <c r="I24" s="39"/>
      <c r="J24" s="39"/>
      <c r="K24" s="40"/>
      <c r="L24" s="39"/>
      <c r="M24" s="40"/>
      <c r="N24" s="39"/>
      <c r="O24" s="40"/>
      <c r="P24" s="39"/>
      <c r="Q24" s="40"/>
      <c r="R24" s="39"/>
      <c r="S24" s="39"/>
    </row>
    <row r="25" spans="1:19" s="20" customFormat="1" ht="15.75" thickBot="1">
      <c r="A25" s="22">
        <v>14</v>
      </c>
      <c r="B25" s="33" t="s">
        <v>28</v>
      </c>
      <c r="C25" s="31" t="s">
        <v>9</v>
      </c>
      <c r="D25" s="37"/>
      <c r="E25" s="38"/>
      <c r="F25" s="37"/>
      <c r="G25" s="38"/>
      <c r="H25" s="37"/>
      <c r="I25" s="37"/>
      <c r="J25" s="37"/>
      <c r="K25" s="38"/>
      <c r="L25" s="37"/>
      <c r="M25" s="38"/>
      <c r="N25" s="37"/>
      <c r="O25" s="38"/>
      <c r="P25" s="37"/>
      <c r="Q25" s="38"/>
      <c r="R25" s="37"/>
      <c r="S25" s="37"/>
    </row>
    <row r="26" spans="1:19" s="20" customFormat="1" ht="15.75" thickBot="1">
      <c r="A26" s="22">
        <v>15</v>
      </c>
      <c r="B26" s="33" t="s">
        <v>10</v>
      </c>
      <c r="C26" s="31" t="s">
        <v>9</v>
      </c>
      <c r="D26" s="37"/>
      <c r="E26" s="38"/>
      <c r="F26" s="37"/>
      <c r="G26" s="38"/>
      <c r="H26" s="37"/>
      <c r="I26" s="37"/>
      <c r="J26" s="37"/>
      <c r="K26" s="38"/>
      <c r="L26" s="37"/>
      <c r="M26" s="38"/>
      <c r="N26" s="37"/>
      <c r="O26" s="38"/>
      <c r="P26" s="37"/>
      <c r="Q26" s="38"/>
      <c r="R26" s="37"/>
      <c r="S26" s="37"/>
    </row>
    <row r="27" spans="1:19" s="20" customFormat="1" ht="60.75" thickBot="1">
      <c r="A27" s="43">
        <v>16</v>
      </c>
      <c r="B27" s="17" t="s">
        <v>29</v>
      </c>
      <c r="C27" s="31" t="s">
        <v>9</v>
      </c>
      <c r="D27" s="37"/>
      <c r="E27" s="38"/>
      <c r="F27" s="37"/>
      <c r="G27" s="38"/>
      <c r="H27" s="37"/>
      <c r="I27" s="37"/>
      <c r="J27" s="37"/>
      <c r="K27" s="38"/>
      <c r="L27" s="37"/>
      <c r="M27" s="38"/>
      <c r="N27" s="37"/>
      <c r="O27" s="38"/>
      <c r="P27" s="37"/>
      <c r="Q27" s="38"/>
      <c r="R27" s="37"/>
      <c r="S27" s="37"/>
    </row>
    <row r="28" spans="1:19" ht="13.5">
      <c r="A28" s="44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5"/>
    </row>
    <row r="29" spans="1:19" ht="13.5">
      <c r="A29" s="44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5"/>
    </row>
    <row r="30" spans="1:19" s="46" customFormat="1" ht="13.5" customHeight="1">
      <c r="A30" s="13"/>
      <c r="B30" s="15" t="s">
        <v>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45"/>
    </row>
    <row r="31" spans="1:19" s="46" customFormat="1" ht="15.75" thickBot="1">
      <c r="A31" s="13"/>
      <c r="B31" s="15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45"/>
    </row>
    <row r="32" spans="1:19" s="46" customFormat="1" ht="49.5" customHeight="1" thickBot="1">
      <c r="A32" s="47">
        <v>17</v>
      </c>
      <c r="B32" s="17" t="s">
        <v>3</v>
      </c>
      <c r="C32" s="70"/>
      <c r="D32" s="71"/>
      <c r="E32" s="71"/>
      <c r="F32" s="71"/>
      <c r="G32" s="72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45"/>
    </row>
    <row r="33" spans="1:19" s="46" customFormat="1" ht="16.5" customHeight="1" thickBot="1">
      <c r="A33" s="1"/>
      <c r="B33" s="18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45"/>
    </row>
    <row r="34" spans="1:19" s="46" customFormat="1" ht="16.5" customHeight="1" thickBot="1">
      <c r="A34" s="48"/>
      <c r="B34" s="67"/>
      <c r="C34" s="77" t="s">
        <v>7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9"/>
    </row>
    <row r="35" spans="1:19" ht="15.75" thickBot="1">
      <c r="A35" s="2"/>
      <c r="B35" s="23"/>
      <c r="C35" s="24" t="s">
        <v>8</v>
      </c>
      <c r="D35" s="24">
        <v>1990</v>
      </c>
      <c r="E35" s="24">
        <v>1995</v>
      </c>
      <c r="F35" s="24">
        <v>2000</v>
      </c>
      <c r="G35" s="24">
        <v>2001</v>
      </c>
      <c r="H35" s="24">
        <v>2002</v>
      </c>
      <c r="I35" s="24">
        <v>2003</v>
      </c>
      <c r="J35" s="24">
        <v>2004</v>
      </c>
      <c r="K35" s="24">
        <v>2005</v>
      </c>
      <c r="L35" s="24">
        <v>2006</v>
      </c>
      <c r="M35" s="24">
        <v>2007</v>
      </c>
      <c r="N35" s="24">
        <v>2008</v>
      </c>
      <c r="O35" s="24">
        <v>2009</v>
      </c>
      <c r="P35" s="24">
        <v>2010</v>
      </c>
      <c r="Q35" s="24">
        <v>2011</v>
      </c>
      <c r="R35" s="24">
        <v>2012</v>
      </c>
      <c r="S35" s="24">
        <v>2013</v>
      </c>
    </row>
    <row r="36" spans="1:19" ht="15.75" thickBot="1">
      <c r="A36" s="2">
        <v>18</v>
      </c>
      <c r="B36" s="25" t="s">
        <v>12</v>
      </c>
      <c r="C36" s="26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49.5" customHeight="1" thickBot="1">
      <c r="A37" s="2">
        <v>19</v>
      </c>
      <c r="B37" s="28" t="s">
        <v>11</v>
      </c>
      <c r="C37" s="26" t="s">
        <v>13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</row>
    <row r="38" spans="1:19" ht="30.75" thickBot="1">
      <c r="A38" s="2">
        <v>20</v>
      </c>
      <c r="B38" s="29" t="s">
        <v>31</v>
      </c>
      <c r="C38" s="30" t="s">
        <v>1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</row>
    <row r="39" spans="1:19" ht="30.75" thickBot="1">
      <c r="A39" s="2">
        <v>21</v>
      </c>
      <c r="B39" s="28" t="s">
        <v>26</v>
      </c>
      <c r="C39" s="31" t="s">
        <v>27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</row>
    <row r="40" spans="1:19" ht="18" thickBot="1">
      <c r="A40" s="2">
        <v>22</v>
      </c>
      <c r="B40" s="32" t="s">
        <v>28</v>
      </c>
      <c r="C40" s="31" t="s">
        <v>27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</row>
    <row r="41" spans="1:19" ht="18" thickBot="1">
      <c r="A41" s="2">
        <v>23</v>
      </c>
      <c r="B41" s="33" t="s">
        <v>10</v>
      </c>
      <c r="C41" s="31" t="s">
        <v>27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</row>
    <row r="42" spans="1:19" ht="60.75" thickBot="1">
      <c r="A42" s="2">
        <v>24</v>
      </c>
      <c r="B42" s="17" t="s">
        <v>29</v>
      </c>
      <c r="C42" s="68" t="s">
        <v>27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1:19" ht="15.75" thickBot="1">
      <c r="A43" s="49"/>
      <c r="B43" s="67"/>
      <c r="C43" s="80" t="s">
        <v>30</v>
      </c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2"/>
    </row>
    <row r="44" spans="1:19" ht="15.75" thickBot="1">
      <c r="A44" s="2"/>
      <c r="B44" s="24"/>
      <c r="C44" s="24" t="s">
        <v>8</v>
      </c>
      <c r="D44" s="24">
        <v>1990</v>
      </c>
      <c r="E44" s="24">
        <v>1995</v>
      </c>
      <c r="F44" s="24">
        <v>2000</v>
      </c>
      <c r="G44" s="24">
        <v>2001</v>
      </c>
      <c r="H44" s="24">
        <v>2002</v>
      </c>
      <c r="I44" s="24">
        <v>2003</v>
      </c>
      <c r="J44" s="24">
        <v>2004</v>
      </c>
      <c r="K44" s="24">
        <v>2005</v>
      </c>
      <c r="L44" s="24">
        <v>2006</v>
      </c>
      <c r="M44" s="24">
        <v>2007</v>
      </c>
      <c r="N44" s="24">
        <v>2008</v>
      </c>
      <c r="O44" s="24">
        <v>2009</v>
      </c>
      <c r="P44" s="24">
        <v>2010</v>
      </c>
      <c r="Q44" s="24">
        <v>2011</v>
      </c>
      <c r="R44" s="24">
        <v>2012</v>
      </c>
      <c r="S44" s="24">
        <v>2013</v>
      </c>
    </row>
    <row r="45" spans="1:19" ht="15.75" thickBot="1">
      <c r="A45" s="2">
        <v>25</v>
      </c>
      <c r="B45" s="25" t="s">
        <v>12</v>
      </c>
      <c r="C45" s="36"/>
      <c r="D45" s="37"/>
      <c r="E45" s="38"/>
      <c r="F45" s="37"/>
      <c r="G45" s="38"/>
      <c r="H45" s="37"/>
      <c r="I45" s="37"/>
      <c r="J45" s="37"/>
      <c r="K45" s="38"/>
      <c r="L45" s="37"/>
      <c r="M45" s="38"/>
      <c r="N45" s="37"/>
      <c r="O45" s="38"/>
      <c r="P45" s="37"/>
      <c r="Q45" s="38"/>
      <c r="R45" s="37"/>
      <c r="S45" s="37"/>
    </row>
    <row r="46" spans="1:19" ht="49.5" customHeight="1" thickBot="1">
      <c r="A46" s="2">
        <v>26</v>
      </c>
      <c r="B46" s="26" t="s">
        <v>11</v>
      </c>
      <c r="C46" s="26" t="s">
        <v>13</v>
      </c>
      <c r="D46" s="39"/>
      <c r="E46" s="40"/>
      <c r="F46" s="39"/>
      <c r="G46" s="40"/>
      <c r="H46" s="39"/>
      <c r="I46" s="39"/>
      <c r="J46" s="39"/>
      <c r="K46" s="40"/>
      <c r="L46" s="39"/>
      <c r="M46" s="40"/>
      <c r="N46" s="39"/>
      <c r="O46" s="40"/>
      <c r="P46" s="39"/>
      <c r="Q46" s="40"/>
      <c r="R46" s="39"/>
      <c r="S46" s="39"/>
    </row>
    <row r="47" spans="1:19" ht="30.75" thickBot="1">
      <c r="A47" s="2">
        <v>27</v>
      </c>
      <c r="B47" s="29" t="s">
        <v>25</v>
      </c>
      <c r="C47" s="41" t="s">
        <v>1</v>
      </c>
      <c r="D47" s="37"/>
      <c r="E47" s="38"/>
      <c r="F47" s="37"/>
      <c r="G47" s="38"/>
      <c r="H47" s="37"/>
      <c r="I47" s="37"/>
      <c r="J47" s="37"/>
      <c r="K47" s="38"/>
      <c r="L47" s="37"/>
      <c r="M47" s="38"/>
      <c r="N47" s="37"/>
      <c r="O47" s="38"/>
      <c r="P47" s="37"/>
      <c r="Q47" s="38"/>
      <c r="R47" s="37"/>
      <c r="S47" s="37"/>
    </row>
    <row r="48" spans="1:19" ht="30.75" thickBot="1">
      <c r="A48" s="2">
        <v>28</v>
      </c>
      <c r="B48" s="26" t="s">
        <v>26</v>
      </c>
      <c r="C48" s="42" t="s">
        <v>9</v>
      </c>
      <c r="D48" s="39"/>
      <c r="E48" s="40"/>
      <c r="F48" s="39"/>
      <c r="G48" s="40"/>
      <c r="H48" s="39"/>
      <c r="I48" s="39"/>
      <c r="J48" s="39"/>
      <c r="K48" s="40"/>
      <c r="L48" s="39"/>
      <c r="M48" s="40"/>
      <c r="N48" s="39"/>
      <c r="O48" s="40"/>
      <c r="P48" s="39"/>
      <c r="Q48" s="40"/>
      <c r="R48" s="39"/>
      <c r="S48" s="39"/>
    </row>
    <row r="49" spans="1:19" ht="21.75" customHeight="1" thickBot="1">
      <c r="A49" s="2">
        <v>29</v>
      </c>
      <c r="B49" s="33" t="s">
        <v>28</v>
      </c>
      <c r="C49" s="31" t="s">
        <v>9</v>
      </c>
      <c r="D49" s="37"/>
      <c r="E49" s="38"/>
      <c r="F49" s="37"/>
      <c r="G49" s="38"/>
      <c r="H49" s="37"/>
      <c r="I49" s="37"/>
      <c r="J49" s="37"/>
      <c r="K49" s="38"/>
      <c r="L49" s="37"/>
      <c r="M49" s="38"/>
      <c r="N49" s="37"/>
      <c r="O49" s="38"/>
      <c r="P49" s="37"/>
      <c r="Q49" s="38"/>
      <c r="R49" s="37"/>
      <c r="S49" s="37"/>
    </row>
    <row r="50" spans="1:19" ht="15.75" thickBot="1">
      <c r="A50" s="2">
        <v>30</v>
      </c>
      <c r="B50" s="33" t="s">
        <v>10</v>
      </c>
      <c r="C50" s="31" t="s">
        <v>9</v>
      </c>
      <c r="D50" s="37"/>
      <c r="E50" s="38"/>
      <c r="F50" s="37"/>
      <c r="G50" s="38"/>
      <c r="H50" s="37"/>
      <c r="I50" s="37"/>
      <c r="J50" s="37"/>
      <c r="K50" s="38"/>
      <c r="L50" s="37"/>
      <c r="M50" s="38"/>
      <c r="N50" s="37"/>
      <c r="O50" s="38"/>
      <c r="P50" s="37"/>
      <c r="Q50" s="38"/>
      <c r="R50" s="37"/>
      <c r="S50" s="37"/>
    </row>
    <row r="51" spans="1:19" ht="60.75" thickBot="1">
      <c r="A51" s="2">
        <v>31</v>
      </c>
      <c r="B51" s="17" t="s">
        <v>29</v>
      </c>
      <c r="C51" s="31" t="s">
        <v>9</v>
      </c>
      <c r="D51" s="37"/>
      <c r="E51" s="38"/>
      <c r="F51" s="37"/>
      <c r="G51" s="38"/>
      <c r="H51" s="37"/>
      <c r="I51" s="37"/>
      <c r="J51" s="37"/>
      <c r="K51" s="38"/>
      <c r="L51" s="37"/>
      <c r="M51" s="38"/>
      <c r="N51" s="37"/>
      <c r="O51" s="38"/>
      <c r="P51" s="37"/>
      <c r="Q51" s="38"/>
      <c r="R51" s="37"/>
      <c r="S51" s="37"/>
    </row>
    <row r="52" spans="1:19" ht="15">
      <c r="A52" s="1"/>
      <c r="B52" s="50"/>
      <c r="C52" s="51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"/>
    </row>
    <row r="53" spans="1:19" ht="15">
      <c r="A53" s="1"/>
      <c r="B53" s="50"/>
      <c r="C53" s="51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"/>
    </row>
    <row r="54" spans="1:19" ht="15">
      <c r="A54" s="13"/>
      <c r="B54" s="15" t="s">
        <v>6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5"/>
    </row>
    <row r="55" spans="1:19" ht="15.75" thickBot="1">
      <c r="A55" s="13"/>
      <c r="B55" s="15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5"/>
    </row>
    <row r="56" spans="1:19" ht="49.5" customHeight="1" thickBot="1">
      <c r="A56" s="47">
        <v>32</v>
      </c>
      <c r="B56" s="17" t="s">
        <v>3</v>
      </c>
      <c r="C56" s="70"/>
      <c r="D56" s="71"/>
      <c r="E56" s="71"/>
      <c r="F56" s="71"/>
      <c r="G56" s="72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5"/>
    </row>
    <row r="57" spans="1:19" ht="15.75" thickBot="1">
      <c r="A57" s="3"/>
      <c r="B57" s="18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5"/>
    </row>
    <row r="58" spans="1:19" ht="16.5" customHeight="1" thickBot="1">
      <c r="A58" s="48"/>
      <c r="B58" s="67"/>
      <c r="C58" s="77" t="s">
        <v>7</v>
      </c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9"/>
    </row>
    <row r="59" spans="1:19" ht="15.75" thickBot="1">
      <c r="A59" s="2"/>
      <c r="B59" s="23"/>
      <c r="C59" s="24" t="s">
        <v>8</v>
      </c>
      <c r="D59" s="24">
        <v>1990</v>
      </c>
      <c r="E59" s="24">
        <v>1995</v>
      </c>
      <c r="F59" s="24">
        <v>2000</v>
      </c>
      <c r="G59" s="24">
        <v>2001</v>
      </c>
      <c r="H59" s="24">
        <v>2002</v>
      </c>
      <c r="I59" s="24">
        <v>2003</v>
      </c>
      <c r="J59" s="24">
        <v>2004</v>
      </c>
      <c r="K59" s="24">
        <v>2005</v>
      </c>
      <c r="L59" s="24">
        <v>2006</v>
      </c>
      <c r="M59" s="24">
        <v>2007</v>
      </c>
      <c r="N59" s="24">
        <v>2008</v>
      </c>
      <c r="O59" s="24">
        <v>2009</v>
      </c>
      <c r="P59" s="24">
        <v>2010</v>
      </c>
      <c r="Q59" s="24">
        <v>2011</v>
      </c>
      <c r="R59" s="24">
        <v>2012</v>
      </c>
      <c r="S59" s="24">
        <v>2013</v>
      </c>
    </row>
    <row r="60" spans="1:19" ht="15.75" thickBot="1">
      <c r="A60" s="2">
        <v>33</v>
      </c>
      <c r="B60" s="25" t="s">
        <v>12</v>
      </c>
      <c r="C60" s="26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</row>
    <row r="61" spans="1:19" ht="49.5" customHeight="1" thickBot="1">
      <c r="A61" s="2">
        <v>34</v>
      </c>
      <c r="B61" s="28" t="s">
        <v>11</v>
      </c>
      <c r="C61" s="26" t="s">
        <v>13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</row>
    <row r="62" spans="1:19" ht="30.75" thickBot="1">
      <c r="A62" s="2">
        <v>35</v>
      </c>
      <c r="B62" s="29" t="s">
        <v>25</v>
      </c>
      <c r="C62" s="30" t="s">
        <v>1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</row>
    <row r="63" spans="1:19" ht="30.75" thickBot="1">
      <c r="A63" s="2">
        <v>36</v>
      </c>
      <c r="B63" s="28" t="s">
        <v>26</v>
      </c>
      <c r="C63" s="31" t="s">
        <v>27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</row>
    <row r="64" spans="1:19" ht="18" thickBot="1">
      <c r="A64" s="2">
        <v>37</v>
      </c>
      <c r="B64" s="32" t="s">
        <v>24</v>
      </c>
      <c r="C64" s="31" t="s">
        <v>27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</row>
    <row r="65" spans="1:19" ht="18" thickBot="1">
      <c r="A65" s="2">
        <v>38</v>
      </c>
      <c r="B65" s="33" t="s">
        <v>10</v>
      </c>
      <c r="C65" s="31" t="s">
        <v>27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</row>
    <row r="66" spans="1:19" ht="60.75" thickBot="1">
      <c r="A66" s="2">
        <v>39</v>
      </c>
      <c r="B66" s="17" t="s">
        <v>29</v>
      </c>
      <c r="C66" s="68" t="s">
        <v>27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</row>
    <row r="67" spans="1:19" ht="15.75" thickBot="1">
      <c r="A67" s="49"/>
      <c r="B67" s="67"/>
      <c r="C67" s="80" t="s">
        <v>30</v>
      </c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2"/>
    </row>
    <row r="68" spans="1:19" ht="15.75" thickBot="1">
      <c r="A68" s="2"/>
      <c r="B68" s="24"/>
      <c r="C68" s="24" t="s">
        <v>8</v>
      </c>
      <c r="D68" s="24">
        <v>1990</v>
      </c>
      <c r="E68" s="24">
        <v>1995</v>
      </c>
      <c r="F68" s="24">
        <v>2000</v>
      </c>
      <c r="G68" s="24">
        <v>2001</v>
      </c>
      <c r="H68" s="24">
        <v>2002</v>
      </c>
      <c r="I68" s="24">
        <v>2003</v>
      </c>
      <c r="J68" s="24">
        <v>2004</v>
      </c>
      <c r="K68" s="24">
        <v>2005</v>
      </c>
      <c r="L68" s="24">
        <v>2006</v>
      </c>
      <c r="M68" s="24">
        <v>2007</v>
      </c>
      <c r="N68" s="24">
        <v>2008</v>
      </c>
      <c r="O68" s="24">
        <v>2009</v>
      </c>
      <c r="P68" s="24">
        <v>2010</v>
      </c>
      <c r="Q68" s="24">
        <v>2011</v>
      </c>
      <c r="R68" s="24">
        <v>2012</v>
      </c>
      <c r="S68" s="24">
        <v>2013</v>
      </c>
    </row>
    <row r="69" spans="1:19" ht="15.75" thickBot="1">
      <c r="A69" s="2">
        <v>40</v>
      </c>
      <c r="B69" s="25" t="s">
        <v>12</v>
      </c>
      <c r="C69" s="36"/>
      <c r="D69" s="37"/>
      <c r="E69" s="38"/>
      <c r="F69" s="37"/>
      <c r="G69" s="38"/>
      <c r="H69" s="37"/>
      <c r="I69" s="37"/>
      <c r="J69" s="37"/>
      <c r="K69" s="38"/>
      <c r="L69" s="37"/>
      <c r="M69" s="38"/>
      <c r="N69" s="37"/>
      <c r="O69" s="38"/>
      <c r="P69" s="37"/>
      <c r="Q69" s="38"/>
      <c r="R69" s="37"/>
      <c r="S69" s="37"/>
    </row>
    <row r="70" spans="1:19" ht="49.5" customHeight="1" thickBot="1">
      <c r="A70" s="2">
        <v>41</v>
      </c>
      <c r="B70" s="26" t="s">
        <v>11</v>
      </c>
      <c r="C70" s="26" t="s">
        <v>13</v>
      </c>
      <c r="D70" s="39"/>
      <c r="E70" s="40"/>
      <c r="F70" s="39"/>
      <c r="G70" s="40"/>
      <c r="H70" s="39"/>
      <c r="I70" s="39"/>
      <c r="J70" s="39"/>
      <c r="K70" s="40"/>
      <c r="L70" s="39"/>
      <c r="M70" s="40"/>
      <c r="N70" s="39"/>
      <c r="O70" s="40"/>
      <c r="P70" s="39"/>
      <c r="Q70" s="40"/>
      <c r="R70" s="39"/>
      <c r="S70" s="39"/>
    </row>
    <row r="71" spans="1:19" ht="30.75" thickBot="1">
      <c r="A71" s="2">
        <v>42</v>
      </c>
      <c r="B71" s="29" t="s">
        <v>25</v>
      </c>
      <c r="C71" s="41" t="s">
        <v>1</v>
      </c>
      <c r="D71" s="37"/>
      <c r="E71" s="38"/>
      <c r="F71" s="37"/>
      <c r="G71" s="38"/>
      <c r="H71" s="37"/>
      <c r="I71" s="37"/>
      <c r="J71" s="37"/>
      <c r="K71" s="38"/>
      <c r="L71" s="37"/>
      <c r="M71" s="38"/>
      <c r="N71" s="37"/>
      <c r="O71" s="38"/>
      <c r="P71" s="37"/>
      <c r="Q71" s="38"/>
      <c r="R71" s="37"/>
      <c r="S71" s="37"/>
    </row>
    <row r="72" spans="1:19" ht="30.75" thickBot="1">
      <c r="A72" s="2">
        <v>43</v>
      </c>
      <c r="B72" s="26" t="s">
        <v>26</v>
      </c>
      <c r="C72" s="42" t="s">
        <v>9</v>
      </c>
      <c r="D72" s="39"/>
      <c r="E72" s="40"/>
      <c r="F72" s="39"/>
      <c r="G72" s="40"/>
      <c r="H72" s="39"/>
      <c r="I72" s="39"/>
      <c r="J72" s="39"/>
      <c r="K72" s="40"/>
      <c r="L72" s="39"/>
      <c r="M72" s="40"/>
      <c r="N72" s="39"/>
      <c r="O72" s="40"/>
      <c r="P72" s="39"/>
      <c r="Q72" s="40"/>
      <c r="R72" s="39"/>
      <c r="S72" s="39"/>
    </row>
    <row r="73" spans="1:19" ht="15.75" thickBot="1">
      <c r="A73" s="2">
        <v>44</v>
      </c>
      <c r="B73" s="33" t="s">
        <v>28</v>
      </c>
      <c r="C73" s="31" t="s">
        <v>9</v>
      </c>
      <c r="D73" s="37"/>
      <c r="E73" s="38"/>
      <c r="F73" s="37"/>
      <c r="G73" s="38"/>
      <c r="H73" s="37"/>
      <c r="I73" s="37"/>
      <c r="J73" s="37"/>
      <c r="K73" s="38"/>
      <c r="L73" s="37"/>
      <c r="M73" s="38"/>
      <c r="N73" s="37"/>
      <c r="O73" s="38"/>
      <c r="P73" s="37"/>
      <c r="Q73" s="38"/>
      <c r="R73" s="37"/>
      <c r="S73" s="37"/>
    </row>
    <row r="74" spans="1:19" ht="15.75" thickBot="1">
      <c r="A74" s="2">
        <v>45</v>
      </c>
      <c r="B74" s="33" t="s">
        <v>10</v>
      </c>
      <c r="C74" s="31" t="s">
        <v>9</v>
      </c>
      <c r="D74" s="37"/>
      <c r="E74" s="38"/>
      <c r="F74" s="37"/>
      <c r="G74" s="38"/>
      <c r="H74" s="37"/>
      <c r="I74" s="37"/>
      <c r="J74" s="37"/>
      <c r="K74" s="38"/>
      <c r="L74" s="37"/>
      <c r="M74" s="38"/>
      <c r="N74" s="37"/>
      <c r="O74" s="38"/>
      <c r="P74" s="37"/>
      <c r="Q74" s="38"/>
      <c r="R74" s="37"/>
      <c r="S74" s="37"/>
    </row>
    <row r="75" spans="1:19" ht="60.75" thickBot="1">
      <c r="A75" s="2">
        <v>46</v>
      </c>
      <c r="B75" s="17" t="s">
        <v>32</v>
      </c>
      <c r="C75" s="31" t="s">
        <v>9</v>
      </c>
      <c r="D75" s="37"/>
      <c r="E75" s="38"/>
      <c r="F75" s="37"/>
      <c r="G75" s="38"/>
      <c r="H75" s="37"/>
      <c r="I75" s="37"/>
      <c r="J75" s="37"/>
      <c r="K75" s="38"/>
      <c r="L75" s="37"/>
      <c r="M75" s="38"/>
      <c r="N75" s="37"/>
      <c r="O75" s="38"/>
      <c r="P75" s="37"/>
      <c r="Q75" s="38"/>
      <c r="R75" s="37"/>
      <c r="S75" s="37"/>
    </row>
    <row r="76" spans="1:19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5"/>
    </row>
    <row r="77" spans="1:18" ht="15" thickBo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</row>
    <row r="78" spans="1:19" ht="15.75" thickBot="1">
      <c r="A78" s="53"/>
      <c r="B78" s="89" t="s">
        <v>33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1"/>
    </row>
    <row r="79" spans="1:19" ht="16.5" customHeight="1" thickBot="1">
      <c r="A79" s="54"/>
      <c r="B79" s="69"/>
      <c r="C79" s="77" t="s">
        <v>7</v>
      </c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9"/>
    </row>
    <row r="80" spans="1:19" ht="15.75" thickBot="1">
      <c r="A80" s="55"/>
      <c r="B80" s="56"/>
      <c r="C80" s="56" t="s">
        <v>8</v>
      </c>
      <c r="D80" s="56">
        <v>1990</v>
      </c>
      <c r="E80" s="56">
        <v>1995</v>
      </c>
      <c r="F80" s="56">
        <v>2000</v>
      </c>
      <c r="G80" s="56">
        <v>2001</v>
      </c>
      <c r="H80" s="56">
        <v>2002</v>
      </c>
      <c r="I80" s="56">
        <v>2003</v>
      </c>
      <c r="J80" s="56">
        <v>2004</v>
      </c>
      <c r="K80" s="56">
        <v>2005</v>
      </c>
      <c r="L80" s="56">
        <v>2006</v>
      </c>
      <c r="M80" s="56">
        <v>2007</v>
      </c>
      <c r="N80" s="56">
        <v>2008</v>
      </c>
      <c r="O80" s="56">
        <v>2009</v>
      </c>
      <c r="P80" s="56">
        <v>2010</v>
      </c>
      <c r="Q80" s="56">
        <v>2011</v>
      </c>
      <c r="R80" s="56">
        <v>2012</v>
      </c>
      <c r="S80" s="56">
        <v>2013</v>
      </c>
    </row>
    <row r="81" spans="1:19" ht="45.75" thickBot="1">
      <c r="A81" s="55">
        <v>47</v>
      </c>
      <c r="B81" s="57" t="s">
        <v>34</v>
      </c>
      <c r="C81" s="58" t="s">
        <v>27</v>
      </c>
      <c r="D81" s="59">
        <f>MAX(D15,D39,D63)</f>
        <v>0</v>
      </c>
      <c r="E81" s="59">
        <f aca="true" t="shared" si="0" ref="E81:R81">MAX(E15,E39,E63)</f>
        <v>0</v>
      </c>
      <c r="F81" s="59">
        <f t="shared" si="0"/>
        <v>0</v>
      </c>
      <c r="G81" s="59">
        <f t="shared" si="0"/>
        <v>0</v>
      </c>
      <c r="H81" s="59">
        <f t="shared" si="0"/>
        <v>0</v>
      </c>
      <c r="I81" s="59">
        <f t="shared" si="0"/>
        <v>0</v>
      </c>
      <c r="J81" s="59">
        <f t="shared" si="0"/>
        <v>0</v>
      </c>
      <c r="K81" s="59">
        <f t="shared" si="0"/>
        <v>0</v>
      </c>
      <c r="L81" s="59">
        <f t="shared" si="0"/>
        <v>0</v>
      </c>
      <c r="M81" s="59">
        <f t="shared" si="0"/>
        <v>0</v>
      </c>
      <c r="N81" s="59">
        <f t="shared" si="0"/>
        <v>0</v>
      </c>
      <c r="O81" s="59">
        <f t="shared" si="0"/>
        <v>0</v>
      </c>
      <c r="P81" s="59">
        <f t="shared" si="0"/>
        <v>0</v>
      </c>
      <c r="Q81" s="59">
        <f t="shared" si="0"/>
        <v>0</v>
      </c>
      <c r="R81" s="59">
        <f t="shared" si="0"/>
        <v>0</v>
      </c>
      <c r="S81" s="59">
        <f>MAX(S15,S39,S63)</f>
        <v>0</v>
      </c>
    </row>
    <row r="82" spans="1:19" ht="45.75" thickBot="1">
      <c r="A82" s="55">
        <v>48</v>
      </c>
      <c r="B82" s="60" t="s">
        <v>35</v>
      </c>
      <c r="C82" s="58" t="s">
        <v>27</v>
      </c>
      <c r="D82" s="59">
        <f>MIN(D16,D40,D64)</f>
        <v>0</v>
      </c>
      <c r="E82" s="59">
        <f aca="true" t="shared" si="1" ref="E82:R82">MIN(E16,E40,E64)</f>
        <v>0</v>
      </c>
      <c r="F82" s="59">
        <f t="shared" si="1"/>
        <v>0</v>
      </c>
      <c r="G82" s="59">
        <f t="shared" si="1"/>
        <v>0</v>
      </c>
      <c r="H82" s="59">
        <f t="shared" si="1"/>
        <v>0</v>
      </c>
      <c r="I82" s="59">
        <f t="shared" si="1"/>
        <v>0</v>
      </c>
      <c r="J82" s="59">
        <f t="shared" si="1"/>
        <v>0</v>
      </c>
      <c r="K82" s="59">
        <f t="shared" si="1"/>
        <v>0</v>
      </c>
      <c r="L82" s="59">
        <f t="shared" si="1"/>
        <v>0</v>
      </c>
      <c r="M82" s="59">
        <f t="shared" si="1"/>
        <v>0</v>
      </c>
      <c r="N82" s="59">
        <f t="shared" si="1"/>
        <v>0</v>
      </c>
      <c r="O82" s="59">
        <f t="shared" si="1"/>
        <v>0</v>
      </c>
      <c r="P82" s="59">
        <f t="shared" si="1"/>
        <v>0</v>
      </c>
      <c r="Q82" s="59">
        <f t="shared" si="1"/>
        <v>0</v>
      </c>
      <c r="R82" s="59">
        <f t="shared" si="1"/>
        <v>0</v>
      </c>
      <c r="S82" s="59">
        <f>MIN(S16,S40,S64)</f>
        <v>0</v>
      </c>
    </row>
    <row r="83" spans="1:19" ht="32.25" customHeight="1" thickBot="1">
      <c r="A83" s="55">
        <v>49</v>
      </c>
      <c r="B83" s="57" t="s">
        <v>36</v>
      </c>
      <c r="C83" s="58" t="s">
        <v>27</v>
      </c>
      <c r="D83" s="59" t="e">
        <f>(D17+D41+D65)/COUNT(D17,D41,D65)</f>
        <v>#DIV/0!</v>
      </c>
      <c r="E83" s="59" t="e">
        <f aca="true" t="shared" si="2" ref="E83:R83">(E17+E41+E65)/COUNT(E17,E41,E65)</f>
        <v>#DIV/0!</v>
      </c>
      <c r="F83" s="59" t="e">
        <f t="shared" si="2"/>
        <v>#DIV/0!</v>
      </c>
      <c r="G83" s="59" t="e">
        <f t="shared" si="2"/>
        <v>#DIV/0!</v>
      </c>
      <c r="H83" s="59" t="e">
        <f t="shared" si="2"/>
        <v>#DIV/0!</v>
      </c>
      <c r="I83" s="59" t="e">
        <f t="shared" si="2"/>
        <v>#DIV/0!</v>
      </c>
      <c r="J83" s="59" t="e">
        <f t="shared" si="2"/>
        <v>#DIV/0!</v>
      </c>
      <c r="K83" s="59" t="e">
        <f t="shared" si="2"/>
        <v>#DIV/0!</v>
      </c>
      <c r="L83" s="59" t="e">
        <f t="shared" si="2"/>
        <v>#DIV/0!</v>
      </c>
      <c r="M83" s="59" t="e">
        <f t="shared" si="2"/>
        <v>#DIV/0!</v>
      </c>
      <c r="N83" s="59" t="e">
        <f t="shared" si="2"/>
        <v>#DIV/0!</v>
      </c>
      <c r="O83" s="59" t="e">
        <f t="shared" si="2"/>
        <v>#DIV/0!</v>
      </c>
      <c r="P83" s="59" t="e">
        <f t="shared" si="2"/>
        <v>#DIV/0!</v>
      </c>
      <c r="Q83" s="59" t="e">
        <f t="shared" si="2"/>
        <v>#DIV/0!</v>
      </c>
      <c r="R83" s="59" t="e">
        <f t="shared" si="2"/>
        <v>#DIV/0!</v>
      </c>
      <c r="S83" s="59" t="e">
        <f>(S17+S41+S65)/COUNT(S17,S41,S65)</f>
        <v>#DIV/0!</v>
      </c>
    </row>
    <row r="84" spans="1:19" ht="15.75" thickBot="1">
      <c r="A84" s="61"/>
      <c r="B84" s="69"/>
      <c r="C84" s="92" t="s">
        <v>30</v>
      </c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4"/>
    </row>
    <row r="85" spans="1:19" ht="15.75" thickBot="1">
      <c r="A85" s="62"/>
      <c r="B85" s="56"/>
      <c r="C85" s="56" t="s">
        <v>8</v>
      </c>
      <c r="D85" s="56">
        <v>1990</v>
      </c>
      <c r="E85" s="56">
        <v>1995</v>
      </c>
      <c r="F85" s="56">
        <v>2000</v>
      </c>
      <c r="G85" s="56">
        <v>2001</v>
      </c>
      <c r="H85" s="56">
        <v>2002</v>
      </c>
      <c r="I85" s="56">
        <v>2003</v>
      </c>
      <c r="J85" s="56">
        <v>2004</v>
      </c>
      <c r="K85" s="56">
        <v>2005</v>
      </c>
      <c r="L85" s="56">
        <v>2006</v>
      </c>
      <c r="M85" s="56">
        <v>2007</v>
      </c>
      <c r="N85" s="56">
        <v>2008</v>
      </c>
      <c r="O85" s="56">
        <v>2009</v>
      </c>
      <c r="P85" s="56">
        <v>2010</v>
      </c>
      <c r="Q85" s="56">
        <v>2011</v>
      </c>
      <c r="R85" s="56">
        <v>2012</v>
      </c>
      <c r="S85" s="56">
        <v>2013</v>
      </c>
    </row>
    <row r="86" spans="1:19" ht="45.75" thickBot="1">
      <c r="A86" s="55">
        <v>50</v>
      </c>
      <c r="B86" s="63" t="s">
        <v>37</v>
      </c>
      <c r="C86" s="58" t="s">
        <v>9</v>
      </c>
      <c r="D86" s="64">
        <f>MAX(D24,D48,D72)</f>
        <v>0</v>
      </c>
      <c r="E86" s="64">
        <f aca="true" t="shared" si="3" ref="E86:R86">MAX(E24,E48,E72)</f>
        <v>0</v>
      </c>
      <c r="F86" s="64">
        <f t="shared" si="3"/>
        <v>0</v>
      </c>
      <c r="G86" s="64">
        <f t="shared" si="3"/>
        <v>0</v>
      </c>
      <c r="H86" s="64">
        <f t="shared" si="3"/>
        <v>0</v>
      </c>
      <c r="I86" s="64">
        <f t="shared" si="3"/>
        <v>0</v>
      </c>
      <c r="J86" s="64">
        <f t="shared" si="3"/>
        <v>0</v>
      </c>
      <c r="K86" s="64">
        <f t="shared" si="3"/>
        <v>0</v>
      </c>
      <c r="L86" s="64">
        <f t="shared" si="3"/>
        <v>0</v>
      </c>
      <c r="M86" s="64">
        <f t="shared" si="3"/>
        <v>0</v>
      </c>
      <c r="N86" s="64">
        <f t="shared" si="3"/>
        <v>0</v>
      </c>
      <c r="O86" s="64">
        <f t="shared" si="3"/>
        <v>0</v>
      </c>
      <c r="P86" s="64">
        <f t="shared" si="3"/>
        <v>0</v>
      </c>
      <c r="Q86" s="64">
        <f t="shared" si="3"/>
        <v>0</v>
      </c>
      <c r="R86" s="64">
        <f t="shared" si="3"/>
        <v>0</v>
      </c>
      <c r="S86" s="64">
        <f>MAX(S24,S48,S72)</f>
        <v>0</v>
      </c>
    </row>
    <row r="87" spans="1:19" ht="45.75" thickBot="1">
      <c r="A87" s="55">
        <v>51</v>
      </c>
      <c r="B87" s="63" t="s">
        <v>38</v>
      </c>
      <c r="C87" s="58" t="s">
        <v>9</v>
      </c>
      <c r="D87" s="64">
        <f>MIN(D25,D49,D73)</f>
        <v>0</v>
      </c>
      <c r="E87" s="64">
        <f aca="true" t="shared" si="4" ref="E87:R87">MIN(E25,E49,E73)</f>
        <v>0</v>
      </c>
      <c r="F87" s="64">
        <f t="shared" si="4"/>
        <v>0</v>
      </c>
      <c r="G87" s="64">
        <f t="shared" si="4"/>
        <v>0</v>
      </c>
      <c r="H87" s="64">
        <f t="shared" si="4"/>
        <v>0</v>
      </c>
      <c r="I87" s="64">
        <f t="shared" si="4"/>
        <v>0</v>
      </c>
      <c r="J87" s="64">
        <f t="shared" si="4"/>
        <v>0</v>
      </c>
      <c r="K87" s="64">
        <f t="shared" si="4"/>
        <v>0</v>
      </c>
      <c r="L87" s="64">
        <f t="shared" si="4"/>
        <v>0</v>
      </c>
      <c r="M87" s="64">
        <f t="shared" si="4"/>
        <v>0</v>
      </c>
      <c r="N87" s="64">
        <f t="shared" si="4"/>
        <v>0</v>
      </c>
      <c r="O87" s="64">
        <f t="shared" si="4"/>
        <v>0</v>
      </c>
      <c r="P87" s="64">
        <f t="shared" si="4"/>
        <v>0</v>
      </c>
      <c r="Q87" s="64">
        <f t="shared" si="4"/>
        <v>0</v>
      </c>
      <c r="R87" s="64">
        <f t="shared" si="4"/>
        <v>0</v>
      </c>
      <c r="S87" s="64">
        <f>MIN(S25,S49,S73)</f>
        <v>0</v>
      </c>
    </row>
    <row r="88" spans="1:19" ht="32.25" customHeight="1" thickBot="1">
      <c r="A88" s="55">
        <v>52</v>
      </c>
      <c r="B88" s="65" t="s">
        <v>39</v>
      </c>
      <c r="C88" s="58" t="s">
        <v>9</v>
      </c>
      <c r="D88" s="64" t="e">
        <f>(D26+D50+D74)/COUNT(D26,D50,D74)</f>
        <v>#DIV/0!</v>
      </c>
      <c r="E88" s="64" t="e">
        <f aca="true" t="shared" si="5" ref="E88:R88">(E26+E50+E74)/COUNT(E26,E50,E74)</f>
        <v>#DIV/0!</v>
      </c>
      <c r="F88" s="64" t="e">
        <f t="shared" si="5"/>
        <v>#DIV/0!</v>
      </c>
      <c r="G88" s="64" t="e">
        <f t="shared" si="5"/>
        <v>#DIV/0!</v>
      </c>
      <c r="H88" s="64" t="e">
        <f t="shared" si="5"/>
        <v>#DIV/0!</v>
      </c>
      <c r="I88" s="64" t="e">
        <f t="shared" si="5"/>
        <v>#DIV/0!</v>
      </c>
      <c r="J88" s="64" t="e">
        <f t="shared" si="5"/>
        <v>#DIV/0!</v>
      </c>
      <c r="K88" s="64" t="e">
        <f t="shared" si="5"/>
        <v>#DIV/0!</v>
      </c>
      <c r="L88" s="64" t="e">
        <f t="shared" si="5"/>
        <v>#DIV/0!</v>
      </c>
      <c r="M88" s="64" t="e">
        <f t="shared" si="5"/>
        <v>#DIV/0!</v>
      </c>
      <c r="N88" s="64" t="e">
        <f t="shared" si="5"/>
        <v>#DIV/0!</v>
      </c>
      <c r="O88" s="64" t="e">
        <f t="shared" si="5"/>
        <v>#DIV/0!</v>
      </c>
      <c r="P88" s="64" t="e">
        <f t="shared" si="5"/>
        <v>#DIV/0!</v>
      </c>
      <c r="Q88" s="64" t="e">
        <f t="shared" si="5"/>
        <v>#DIV/0!</v>
      </c>
      <c r="R88" s="64" t="e">
        <f t="shared" si="5"/>
        <v>#DIV/0!</v>
      </c>
      <c r="S88" s="64" t="e">
        <f>(S26+S50+S74)/COUNT(S26,S50,S74)</f>
        <v>#DIV/0!</v>
      </c>
    </row>
    <row r="89" ht="15" thickBot="1"/>
    <row r="90" spans="2:19" ht="13.5">
      <c r="B90" s="95" t="s">
        <v>14</v>
      </c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7"/>
    </row>
    <row r="91" spans="2:19" ht="182.25" customHeight="1" thickBot="1">
      <c r="B91" s="86" t="s">
        <v>40</v>
      </c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8"/>
    </row>
    <row r="92" spans="2:18" ht="13.5">
      <c r="B92" s="74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</row>
    <row r="93" spans="2:18" ht="13.5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</row>
  </sheetData>
  <sheetProtection/>
  <mergeCells count="20">
    <mergeCell ref="C79:S79"/>
    <mergeCell ref="C84:S84"/>
    <mergeCell ref="B90:S90"/>
    <mergeCell ref="B1:S1"/>
    <mergeCell ref="C10:S10"/>
    <mergeCell ref="C19:S19"/>
    <mergeCell ref="C34:S34"/>
    <mergeCell ref="C43:S43"/>
    <mergeCell ref="C9:R9"/>
    <mergeCell ref="C3:G3"/>
    <mergeCell ref="C56:G56"/>
    <mergeCell ref="C57:R57"/>
    <mergeCell ref="C8:G8"/>
    <mergeCell ref="C32:G32"/>
    <mergeCell ref="C33:R33"/>
    <mergeCell ref="B92:R92"/>
    <mergeCell ref="B91:S91"/>
    <mergeCell ref="C58:S58"/>
    <mergeCell ref="C67:S67"/>
    <mergeCell ref="B78:S7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8"/>
  <rowBreaks count="3" manualBreakCount="3">
    <brk id="28" max="255" man="1"/>
    <brk id="52" max="255" man="1"/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93"/>
  <sheetViews>
    <sheetView zoomScale="85" zoomScaleNormal="85" workbookViewId="0" topLeftCell="A1">
      <selection activeCell="K96" sqref="K96"/>
    </sheetView>
  </sheetViews>
  <sheetFormatPr defaultColWidth="9.140625" defaultRowHeight="15"/>
  <cols>
    <col min="1" max="1" width="3.7109375" style="6" customWidth="1"/>
    <col min="2" max="2" width="26.421875" style="6" customWidth="1"/>
    <col min="3" max="3" width="16.140625" style="6" customWidth="1"/>
    <col min="4" max="16384" width="9.140625" style="6" customWidth="1"/>
  </cols>
  <sheetData>
    <row r="1" spans="1:19" ht="36.75" customHeight="1">
      <c r="A1" s="4"/>
      <c r="B1" s="76" t="s">
        <v>50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ht="15" thickBo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5"/>
    </row>
    <row r="3" spans="1:19" ht="15.75" thickBot="1">
      <c r="A3" s="9"/>
      <c r="B3" s="10" t="s">
        <v>15</v>
      </c>
      <c r="C3" s="83"/>
      <c r="D3" s="84"/>
      <c r="E3" s="84"/>
      <c r="F3" s="84"/>
      <c r="G3" s="85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5"/>
    </row>
    <row r="4" spans="1:19" ht="13.5">
      <c r="A4" s="1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5"/>
    </row>
    <row r="5" spans="1:19" ht="13.5">
      <c r="A5" s="13"/>
      <c r="B5" s="14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5"/>
    </row>
    <row r="6" spans="1:19" ht="15">
      <c r="A6" s="13"/>
      <c r="B6" s="15" t="s">
        <v>16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5"/>
    </row>
    <row r="7" spans="1:19" ht="15.75" thickBot="1">
      <c r="A7" s="13"/>
      <c r="B7" s="1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5"/>
    </row>
    <row r="8" spans="1:19" ht="49.5" customHeight="1" thickBot="1">
      <c r="A8" s="16">
        <v>1</v>
      </c>
      <c r="B8" s="17" t="s">
        <v>3</v>
      </c>
      <c r="C8" s="70"/>
      <c r="D8" s="71"/>
      <c r="E8" s="71"/>
      <c r="F8" s="71"/>
      <c r="G8" s="72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5"/>
    </row>
    <row r="9" spans="1:19" s="20" customFormat="1" ht="15.75" thickBot="1">
      <c r="A9" s="1"/>
      <c r="B9" s="18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19"/>
    </row>
    <row r="10" spans="1:19" s="20" customFormat="1" ht="16.5" customHeight="1" thickBot="1">
      <c r="A10" s="21"/>
      <c r="B10" s="67"/>
      <c r="C10" s="77" t="s">
        <v>7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9"/>
    </row>
    <row r="11" spans="1:19" s="20" customFormat="1" ht="15.75" thickBot="1">
      <c r="A11" s="22"/>
      <c r="B11" s="23"/>
      <c r="C11" s="24" t="s">
        <v>8</v>
      </c>
      <c r="D11" s="24">
        <v>1990</v>
      </c>
      <c r="E11" s="24">
        <v>1995</v>
      </c>
      <c r="F11" s="24">
        <v>2000</v>
      </c>
      <c r="G11" s="24">
        <v>2001</v>
      </c>
      <c r="H11" s="24">
        <v>2002</v>
      </c>
      <c r="I11" s="24">
        <v>2003</v>
      </c>
      <c r="J11" s="24">
        <v>2004</v>
      </c>
      <c r="K11" s="24">
        <v>2005</v>
      </c>
      <c r="L11" s="24">
        <v>2006</v>
      </c>
      <c r="M11" s="24">
        <v>2007</v>
      </c>
      <c r="N11" s="24">
        <v>2008</v>
      </c>
      <c r="O11" s="24">
        <v>2009</v>
      </c>
      <c r="P11" s="24">
        <v>2010</v>
      </c>
      <c r="Q11" s="24">
        <v>2011</v>
      </c>
      <c r="R11" s="24">
        <v>2012</v>
      </c>
      <c r="S11" s="24">
        <v>2013</v>
      </c>
    </row>
    <row r="12" spans="1:19" s="20" customFormat="1" ht="15.75" thickBot="1">
      <c r="A12" s="22">
        <v>2</v>
      </c>
      <c r="B12" s="25" t="s">
        <v>12</v>
      </c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1:19" s="20" customFormat="1" ht="49.5" customHeight="1" thickBot="1">
      <c r="A13" s="22">
        <v>3</v>
      </c>
      <c r="B13" s="28" t="s">
        <v>11</v>
      </c>
      <c r="C13" s="26" t="s">
        <v>13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s="20" customFormat="1" ht="30.75" thickBot="1">
      <c r="A14" s="22">
        <v>4</v>
      </c>
      <c r="B14" s="29" t="s">
        <v>25</v>
      </c>
      <c r="C14" s="30" t="s">
        <v>1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19" s="20" customFormat="1" ht="30.75" thickBot="1">
      <c r="A15" s="22">
        <v>6</v>
      </c>
      <c r="B15" s="28" t="s">
        <v>26</v>
      </c>
      <c r="C15" s="31" t="s">
        <v>27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</row>
    <row r="16" spans="1:19" s="20" customFormat="1" ht="18" thickBot="1">
      <c r="A16" s="22">
        <v>7</v>
      </c>
      <c r="B16" s="32" t="s">
        <v>28</v>
      </c>
      <c r="C16" s="31" t="s">
        <v>27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1:19" s="20" customFormat="1" ht="18" thickBot="1">
      <c r="A17" s="22">
        <v>8</v>
      </c>
      <c r="B17" s="33" t="s">
        <v>10</v>
      </c>
      <c r="C17" s="31" t="s">
        <v>27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19" s="20" customFormat="1" ht="60.75" thickBot="1">
      <c r="A18" s="22">
        <v>9</v>
      </c>
      <c r="B18" s="17" t="s">
        <v>29</v>
      </c>
      <c r="C18" s="68" t="s">
        <v>27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</row>
    <row r="19" spans="1:19" s="20" customFormat="1" ht="15.75" thickBot="1">
      <c r="A19" s="35"/>
      <c r="B19" s="67"/>
      <c r="C19" s="80" t="s">
        <v>30</v>
      </c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2"/>
    </row>
    <row r="20" spans="1:19" s="20" customFormat="1" ht="15.75" thickBot="1">
      <c r="A20" s="22"/>
      <c r="B20" s="24"/>
      <c r="C20" s="24" t="s">
        <v>8</v>
      </c>
      <c r="D20" s="24">
        <v>1990</v>
      </c>
      <c r="E20" s="24">
        <v>1995</v>
      </c>
      <c r="F20" s="24">
        <v>2000</v>
      </c>
      <c r="G20" s="24">
        <v>2001</v>
      </c>
      <c r="H20" s="24">
        <v>2002</v>
      </c>
      <c r="I20" s="24">
        <v>2003</v>
      </c>
      <c r="J20" s="24">
        <v>2004</v>
      </c>
      <c r="K20" s="24">
        <v>2005</v>
      </c>
      <c r="L20" s="24">
        <v>2006</v>
      </c>
      <c r="M20" s="24">
        <v>2007</v>
      </c>
      <c r="N20" s="24">
        <v>2008</v>
      </c>
      <c r="O20" s="24">
        <v>2009</v>
      </c>
      <c r="P20" s="24">
        <v>2010</v>
      </c>
      <c r="Q20" s="24">
        <v>2011</v>
      </c>
      <c r="R20" s="24">
        <v>2012</v>
      </c>
      <c r="S20" s="24">
        <v>2013</v>
      </c>
    </row>
    <row r="21" spans="1:19" s="20" customFormat="1" ht="15.75" thickBot="1">
      <c r="A21" s="22">
        <v>10</v>
      </c>
      <c r="B21" s="25" t="s">
        <v>12</v>
      </c>
      <c r="C21" s="36"/>
      <c r="D21" s="37"/>
      <c r="E21" s="38"/>
      <c r="F21" s="37"/>
      <c r="G21" s="38"/>
      <c r="H21" s="37"/>
      <c r="I21" s="37"/>
      <c r="J21" s="37"/>
      <c r="K21" s="38"/>
      <c r="L21" s="37"/>
      <c r="M21" s="38"/>
      <c r="N21" s="37"/>
      <c r="O21" s="38"/>
      <c r="P21" s="37"/>
      <c r="Q21" s="38"/>
      <c r="R21" s="37"/>
      <c r="S21" s="37"/>
    </row>
    <row r="22" spans="1:19" s="20" customFormat="1" ht="49.5" customHeight="1" thickBot="1">
      <c r="A22" s="22">
        <v>11</v>
      </c>
      <c r="B22" s="26" t="s">
        <v>11</v>
      </c>
      <c r="C22" s="26" t="s">
        <v>13</v>
      </c>
      <c r="D22" s="39"/>
      <c r="E22" s="40"/>
      <c r="F22" s="39"/>
      <c r="G22" s="40"/>
      <c r="H22" s="39"/>
      <c r="I22" s="39"/>
      <c r="J22" s="39"/>
      <c r="K22" s="40"/>
      <c r="L22" s="39"/>
      <c r="M22" s="40"/>
      <c r="N22" s="39"/>
      <c r="O22" s="40"/>
      <c r="P22" s="39"/>
      <c r="Q22" s="40"/>
      <c r="R22" s="39"/>
      <c r="S22" s="39"/>
    </row>
    <row r="23" spans="1:19" s="20" customFormat="1" ht="30.75" thickBot="1">
      <c r="A23" s="22">
        <v>12</v>
      </c>
      <c r="B23" s="29" t="s">
        <v>25</v>
      </c>
      <c r="C23" s="41" t="s">
        <v>1</v>
      </c>
      <c r="D23" s="37"/>
      <c r="E23" s="38"/>
      <c r="F23" s="37"/>
      <c r="G23" s="38"/>
      <c r="H23" s="37"/>
      <c r="I23" s="37"/>
      <c r="J23" s="37"/>
      <c r="K23" s="38"/>
      <c r="L23" s="37"/>
      <c r="M23" s="38"/>
      <c r="N23" s="37"/>
      <c r="O23" s="38"/>
      <c r="P23" s="37"/>
      <c r="Q23" s="38"/>
      <c r="R23" s="37"/>
      <c r="S23" s="37"/>
    </row>
    <row r="24" spans="1:19" s="20" customFormat="1" ht="30.75" thickBot="1">
      <c r="A24" s="22">
        <v>13</v>
      </c>
      <c r="B24" s="26" t="s">
        <v>26</v>
      </c>
      <c r="C24" s="42" t="s">
        <v>9</v>
      </c>
      <c r="D24" s="39"/>
      <c r="E24" s="40"/>
      <c r="F24" s="39"/>
      <c r="G24" s="40"/>
      <c r="H24" s="39"/>
      <c r="I24" s="39"/>
      <c r="J24" s="39"/>
      <c r="K24" s="40"/>
      <c r="L24" s="39"/>
      <c r="M24" s="40"/>
      <c r="N24" s="39"/>
      <c r="O24" s="40"/>
      <c r="P24" s="39"/>
      <c r="Q24" s="40"/>
      <c r="R24" s="39"/>
      <c r="S24" s="39"/>
    </row>
    <row r="25" spans="1:19" s="20" customFormat="1" ht="15.75" thickBot="1">
      <c r="A25" s="22">
        <v>14</v>
      </c>
      <c r="B25" s="33" t="s">
        <v>28</v>
      </c>
      <c r="C25" s="31" t="s">
        <v>9</v>
      </c>
      <c r="D25" s="37"/>
      <c r="E25" s="38"/>
      <c r="F25" s="37"/>
      <c r="G25" s="38"/>
      <c r="H25" s="37"/>
      <c r="I25" s="37"/>
      <c r="J25" s="37"/>
      <c r="K25" s="38"/>
      <c r="L25" s="37"/>
      <c r="M25" s="38"/>
      <c r="N25" s="37"/>
      <c r="O25" s="38"/>
      <c r="P25" s="37"/>
      <c r="Q25" s="38"/>
      <c r="R25" s="37"/>
      <c r="S25" s="37"/>
    </row>
    <row r="26" spans="1:19" s="20" customFormat="1" ht="15.75" thickBot="1">
      <c r="A26" s="22">
        <v>15</v>
      </c>
      <c r="B26" s="33" t="s">
        <v>10</v>
      </c>
      <c r="C26" s="31" t="s">
        <v>9</v>
      </c>
      <c r="D26" s="37"/>
      <c r="E26" s="38"/>
      <c r="F26" s="37"/>
      <c r="G26" s="38"/>
      <c r="H26" s="37"/>
      <c r="I26" s="37"/>
      <c r="J26" s="37"/>
      <c r="K26" s="38"/>
      <c r="L26" s="37"/>
      <c r="M26" s="38"/>
      <c r="N26" s="37"/>
      <c r="O26" s="38"/>
      <c r="P26" s="37"/>
      <c r="Q26" s="38"/>
      <c r="R26" s="37"/>
      <c r="S26" s="37"/>
    </row>
    <row r="27" spans="1:19" s="20" customFormat="1" ht="60.75" thickBot="1">
      <c r="A27" s="43">
        <v>16</v>
      </c>
      <c r="B27" s="17" t="s">
        <v>29</v>
      </c>
      <c r="C27" s="31" t="s">
        <v>9</v>
      </c>
      <c r="D27" s="37"/>
      <c r="E27" s="38"/>
      <c r="F27" s="37"/>
      <c r="G27" s="38"/>
      <c r="H27" s="37"/>
      <c r="I27" s="37"/>
      <c r="J27" s="37"/>
      <c r="K27" s="38"/>
      <c r="L27" s="37"/>
      <c r="M27" s="38"/>
      <c r="N27" s="37"/>
      <c r="O27" s="38"/>
      <c r="P27" s="37"/>
      <c r="Q27" s="38"/>
      <c r="R27" s="37"/>
      <c r="S27" s="37"/>
    </row>
    <row r="28" spans="1:19" ht="13.5">
      <c r="A28" s="44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5"/>
    </row>
    <row r="29" spans="1:19" ht="13.5">
      <c r="A29" s="44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5"/>
    </row>
    <row r="30" spans="1:19" s="46" customFormat="1" ht="13.5" customHeight="1">
      <c r="A30" s="13"/>
      <c r="B30" s="15" t="s">
        <v>17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45"/>
    </row>
    <row r="31" spans="1:19" s="46" customFormat="1" ht="15.75" thickBot="1">
      <c r="A31" s="13"/>
      <c r="B31" s="15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45"/>
    </row>
    <row r="32" spans="1:19" s="46" customFormat="1" ht="49.5" customHeight="1" thickBot="1">
      <c r="A32" s="47">
        <v>17</v>
      </c>
      <c r="B32" s="17" t="s">
        <v>3</v>
      </c>
      <c r="C32" s="70"/>
      <c r="D32" s="71"/>
      <c r="E32" s="71"/>
      <c r="F32" s="71"/>
      <c r="G32" s="72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45"/>
    </row>
    <row r="33" spans="1:19" s="46" customFormat="1" ht="16.5" customHeight="1" thickBot="1">
      <c r="A33" s="1"/>
      <c r="B33" s="18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45"/>
    </row>
    <row r="34" spans="1:19" s="46" customFormat="1" ht="16.5" customHeight="1" thickBot="1">
      <c r="A34" s="48"/>
      <c r="B34" s="67"/>
      <c r="C34" s="77" t="s">
        <v>7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9"/>
    </row>
    <row r="35" spans="1:19" ht="15.75" thickBot="1">
      <c r="A35" s="2"/>
      <c r="B35" s="23"/>
      <c r="C35" s="24" t="s">
        <v>8</v>
      </c>
      <c r="D35" s="24">
        <v>1990</v>
      </c>
      <c r="E35" s="24">
        <v>1995</v>
      </c>
      <c r="F35" s="24">
        <v>2000</v>
      </c>
      <c r="G35" s="24">
        <v>2001</v>
      </c>
      <c r="H35" s="24">
        <v>2002</v>
      </c>
      <c r="I35" s="24">
        <v>2003</v>
      </c>
      <c r="J35" s="24">
        <v>2004</v>
      </c>
      <c r="K35" s="24">
        <v>2005</v>
      </c>
      <c r="L35" s="24">
        <v>2006</v>
      </c>
      <c r="M35" s="24">
        <v>2007</v>
      </c>
      <c r="N35" s="24">
        <v>2008</v>
      </c>
      <c r="O35" s="24">
        <v>2009</v>
      </c>
      <c r="P35" s="24">
        <v>2010</v>
      </c>
      <c r="Q35" s="24">
        <v>2011</v>
      </c>
      <c r="R35" s="24">
        <v>2012</v>
      </c>
      <c r="S35" s="24">
        <v>2013</v>
      </c>
    </row>
    <row r="36" spans="1:19" ht="15.75" thickBot="1">
      <c r="A36" s="2">
        <v>18</v>
      </c>
      <c r="B36" s="25" t="s">
        <v>12</v>
      </c>
      <c r="C36" s="26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49.5" customHeight="1" thickBot="1">
      <c r="A37" s="2">
        <v>19</v>
      </c>
      <c r="B37" s="28" t="s">
        <v>11</v>
      </c>
      <c r="C37" s="26" t="s">
        <v>13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</row>
    <row r="38" spans="1:19" ht="30.75" thickBot="1">
      <c r="A38" s="2">
        <v>20</v>
      </c>
      <c r="B38" s="29" t="s">
        <v>25</v>
      </c>
      <c r="C38" s="30" t="s">
        <v>1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</row>
    <row r="39" spans="1:19" ht="30.75" thickBot="1">
      <c r="A39" s="2">
        <v>21</v>
      </c>
      <c r="B39" s="28" t="s">
        <v>26</v>
      </c>
      <c r="C39" s="31" t="s">
        <v>27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</row>
    <row r="40" spans="1:19" ht="18" thickBot="1">
      <c r="A40" s="2">
        <v>22</v>
      </c>
      <c r="B40" s="32" t="s">
        <v>28</v>
      </c>
      <c r="C40" s="31" t="s">
        <v>27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</row>
    <row r="41" spans="1:19" ht="18" thickBot="1">
      <c r="A41" s="2">
        <v>23</v>
      </c>
      <c r="B41" s="33" t="s">
        <v>10</v>
      </c>
      <c r="C41" s="31" t="s">
        <v>27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</row>
    <row r="42" spans="1:19" ht="60.75" thickBot="1">
      <c r="A42" s="2">
        <v>24</v>
      </c>
      <c r="B42" s="17" t="s">
        <v>29</v>
      </c>
      <c r="C42" s="68" t="s">
        <v>27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1:19" ht="15.75" thickBot="1">
      <c r="A43" s="49"/>
      <c r="B43" s="67"/>
      <c r="C43" s="80" t="s">
        <v>30</v>
      </c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2"/>
    </row>
    <row r="44" spans="1:19" ht="15.75" thickBot="1">
      <c r="A44" s="2"/>
      <c r="B44" s="24"/>
      <c r="C44" s="24" t="s">
        <v>8</v>
      </c>
      <c r="D44" s="24">
        <v>1990</v>
      </c>
      <c r="E44" s="24">
        <v>1995</v>
      </c>
      <c r="F44" s="24">
        <v>2000</v>
      </c>
      <c r="G44" s="24">
        <v>2001</v>
      </c>
      <c r="H44" s="24">
        <v>2002</v>
      </c>
      <c r="I44" s="24">
        <v>2003</v>
      </c>
      <c r="J44" s="24">
        <v>2004</v>
      </c>
      <c r="K44" s="24">
        <v>2005</v>
      </c>
      <c r="L44" s="24">
        <v>2006</v>
      </c>
      <c r="M44" s="24">
        <v>2007</v>
      </c>
      <c r="N44" s="24">
        <v>2008</v>
      </c>
      <c r="O44" s="24">
        <v>2009</v>
      </c>
      <c r="P44" s="24">
        <v>2010</v>
      </c>
      <c r="Q44" s="24">
        <v>2011</v>
      </c>
      <c r="R44" s="24">
        <v>2012</v>
      </c>
      <c r="S44" s="24">
        <v>2013</v>
      </c>
    </row>
    <row r="45" spans="1:19" ht="15.75" thickBot="1">
      <c r="A45" s="2">
        <v>25</v>
      </c>
      <c r="B45" s="25" t="s">
        <v>12</v>
      </c>
      <c r="C45" s="36"/>
      <c r="D45" s="37"/>
      <c r="E45" s="38"/>
      <c r="F45" s="37"/>
      <c r="G45" s="38"/>
      <c r="H45" s="37"/>
      <c r="I45" s="37"/>
      <c r="J45" s="37"/>
      <c r="K45" s="38"/>
      <c r="L45" s="37"/>
      <c r="M45" s="38"/>
      <c r="N45" s="37"/>
      <c r="O45" s="38"/>
      <c r="P45" s="37"/>
      <c r="Q45" s="38"/>
      <c r="R45" s="37"/>
      <c r="S45" s="37"/>
    </row>
    <row r="46" spans="1:19" ht="49.5" customHeight="1" thickBot="1">
      <c r="A46" s="2">
        <v>26</v>
      </c>
      <c r="B46" s="26" t="s">
        <v>11</v>
      </c>
      <c r="C46" s="26" t="s">
        <v>13</v>
      </c>
      <c r="D46" s="39"/>
      <c r="E46" s="40"/>
      <c r="F46" s="39"/>
      <c r="G46" s="40"/>
      <c r="H46" s="39"/>
      <c r="I46" s="39"/>
      <c r="J46" s="39"/>
      <c r="K46" s="40"/>
      <c r="L46" s="39"/>
      <c r="M46" s="40"/>
      <c r="N46" s="39"/>
      <c r="O46" s="40"/>
      <c r="P46" s="39"/>
      <c r="Q46" s="40"/>
      <c r="R46" s="39"/>
      <c r="S46" s="39"/>
    </row>
    <row r="47" spans="1:19" ht="30.75" thickBot="1">
      <c r="A47" s="2">
        <v>27</v>
      </c>
      <c r="B47" s="29" t="s">
        <v>25</v>
      </c>
      <c r="C47" s="41" t="s">
        <v>1</v>
      </c>
      <c r="D47" s="37"/>
      <c r="E47" s="38"/>
      <c r="F47" s="37"/>
      <c r="G47" s="38"/>
      <c r="H47" s="37"/>
      <c r="I47" s="37"/>
      <c r="J47" s="37"/>
      <c r="K47" s="38"/>
      <c r="L47" s="37"/>
      <c r="M47" s="38"/>
      <c r="N47" s="37"/>
      <c r="O47" s="38"/>
      <c r="P47" s="37"/>
      <c r="Q47" s="38"/>
      <c r="R47" s="37"/>
      <c r="S47" s="37"/>
    </row>
    <row r="48" spans="1:19" ht="30.75" thickBot="1">
      <c r="A48" s="2">
        <v>28</v>
      </c>
      <c r="B48" s="26" t="s">
        <v>26</v>
      </c>
      <c r="C48" s="42" t="s">
        <v>9</v>
      </c>
      <c r="D48" s="39"/>
      <c r="E48" s="40"/>
      <c r="F48" s="39"/>
      <c r="G48" s="40"/>
      <c r="H48" s="39"/>
      <c r="I48" s="39"/>
      <c r="J48" s="39"/>
      <c r="K48" s="40"/>
      <c r="L48" s="39"/>
      <c r="M48" s="40"/>
      <c r="N48" s="39"/>
      <c r="O48" s="40"/>
      <c r="P48" s="39"/>
      <c r="Q48" s="40"/>
      <c r="R48" s="39"/>
      <c r="S48" s="39"/>
    </row>
    <row r="49" spans="1:19" ht="15.75" thickBot="1">
      <c r="A49" s="2">
        <v>29</v>
      </c>
      <c r="B49" s="33" t="s">
        <v>28</v>
      </c>
      <c r="C49" s="31" t="s">
        <v>9</v>
      </c>
      <c r="D49" s="37"/>
      <c r="E49" s="38"/>
      <c r="F49" s="37"/>
      <c r="G49" s="38"/>
      <c r="H49" s="37"/>
      <c r="I49" s="37"/>
      <c r="J49" s="37"/>
      <c r="K49" s="38"/>
      <c r="L49" s="37"/>
      <c r="M49" s="38"/>
      <c r="N49" s="37"/>
      <c r="O49" s="38"/>
      <c r="P49" s="37"/>
      <c r="Q49" s="38"/>
      <c r="R49" s="37"/>
      <c r="S49" s="37"/>
    </row>
    <row r="50" spans="1:19" ht="15.75" thickBot="1">
      <c r="A50" s="2">
        <v>30</v>
      </c>
      <c r="B50" s="33" t="s">
        <v>10</v>
      </c>
      <c r="C50" s="31" t="s">
        <v>9</v>
      </c>
      <c r="D50" s="37"/>
      <c r="E50" s="38"/>
      <c r="F50" s="37"/>
      <c r="G50" s="38"/>
      <c r="H50" s="37"/>
      <c r="I50" s="37"/>
      <c r="J50" s="37"/>
      <c r="K50" s="38"/>
      <c r="L50" s="37"/>
      <c r="M50" s="38"/>
      <c r="N50" s="37"/>
      <c r="O50" s="38"/>
      <c r="P50" s="37"/>
      <c r="Q50" s="38"/>
      <c r="R50" s="37"/>
      <c r="S50" s="37"/>
    </row>
    <row r="51" spans="1:19" ht="60.75" thickBot="1">
      <c r="A51" s="2">
        <v>31</v>
      </c>
      <c r="B51" s="17" t="s">
        <v>29</v>
      </c>
      <c r="C51" s="31" t="s">
        <v>9</v>
      </c>
      <c r="D51" s="37"/>
      <c r="E51" s="38"/>
      <c r="F51" s="37"/>
      <c r="G51" s="38"/>
      <c r="H51" s="37"/>
      <c r="I51" s="37"/>
      <c r="J51" s="37"/>
      <c r="K51" s="38"/>
      <c r="L51" s="37"/>
      <c r="M51" s="38"/>
      <c r="N51" s="37"/>
      <c r="O51" s="38"/>
      <c r="P51" s="37"/>
      <c r="Q51" s="38"/>
      <c r="R51" s="37"/>
      <c r="S51" s="37"/>
    </row>
    <row r="52" spans="1:19" ht="15">
      <c r="A52" s="1"/>
      <c r="B52" s="50"/>
      <c r="C52" s="51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"/>
    </row>
    <row r="53" spans="1:19" ht="15">
      <c r="A53" s="1"/>
      <c r="B53" s="50"/>
      <c r="C53" s="51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"/>
    </row>
    <row r="54" spans="1:19" ht="15">
      <c r="A54" s="13"/>
      <c r="B54" s="15" t="s">
        <v>18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5"/>
    </row>
    <row r="55" spans="1:19" ht="15.75" thickBot="1">
      <c r="A55" s="13"/>
      <c r="B55" s="15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5"/>
    </row>
    <row r="56" spans="1:19" ht="49.5" customHeight="1" thickBot="1">
      <c r="A56" s="47">
        <v>32</v>
      </c>
      <c r="B56" s="17" t="s">
        <v>3</v>
      </c>
      <c r="C56" s="70"/>
      <c r="D56" s="71"/>
      <c r="E56" s="71"/>
      <c r="F56" s="71"/>
      <c r="G56" s="72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5"/>
    </row>
    <row r="57" spans="1:19" ht="15.75" thickBot="1">
      <c r="A57" s="3"/>
      <c r="B57" s="18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5"/>
    </row>
    <row r="58" spans="1:19" ht="16.5" customHeight="1" thickBot="1">
      <c r="A58" s="48"/>
      <c r="B58" s="67"/>
      <c r="C58" s="77" t="s">
        <v>7</v>
      </c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9"/>
    </row>
    <row r="59" spans="1:19" ht="15.75" thickBot="1">
      <c r="A59" s="2"/>
      <c r="B59" s="23"/>
      <c r="C59" s="24" t="s">
        <v>8</v>
      </c>
      <c r="D59" s="24">
        <v>1990</v>
      </c>
      <c r="E59" s="24">
        <v>1995</v>
      </c>
      <c r="F59" s="24">
        <v>2000</v>
      </c>
      <c r="G59" s="24">
        <v>2001</v>
      </c>
      <c r="H59" s="24">
        <v>2002</v>
      </c>
      <c r="I59" s="24">
        <v>2003</v>
      </c>
      <c r="J59" s="24">
        <v>2004</v>
      </c>
      <c r="K59" s="24">
        <v>2005</v>
      </c>
      <c r="L59" s="24">
        <v>2006</v>
      </c>
      <c r="M59" s="24">
        <v>2007</v>
      </c>
      <c r="N59" s="24">
        <v>2008</v>
      </c>
      <c r="O59" s="24">
        <v>2009</v>
      </c>
      <c r="P59" s="24">
        <v>2010</v>
      </c>
      <c r="Q59" s="24">
        <v>2011</v>
      </c>
      <c r="R59" s="24">
        <v>2012</v>
      </c>
      <c r="S59" s="24">
        <v>2013</v>
      </c>
    </row>
    <row r="60" spans="1:19" ht="15.75" thickBot="1">
      <c r="A60" s="2">
        <v>33</v>
      </c>
      <c r="B60" s="25" t="s">
        <v>12</v>
      </c>
      <c r="C60" s="26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</row>
    <row r="61" spans="1:19" ht="49.5" customHeight="1" thickBot="1">
      <c r="A61" s="2">
        <v>34</v>
      </c>
      <c r="B61" s="28" t="s">
        <v>11</v>
      </c>
      <c r="C61" s="26" t="s">
        <v>13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</row>
    <row r="62" spans="1:19" ht="30.75" thickBot="1">
      <c r="A62" s="2">
        <v>35</v>
      </c>
      <c r="B62" s="29" t="s">
        <v>25</v>
      </c>
      <c r="C62" s="30" t="s">
        <v>1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</row>
    <row r="63" spans="1:19" ht="30.75" thickBot="1">
      <c r="A63" s="2">
        <v>36</v>
      </c>
      <c r="B63" s="28" t="s">
        <v>47</v>
      </c>
      <c r="C63" s="31" t="s">
        <v>27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</row>
    <row r="64" spans="1:19" ht="18" thickBot="1">
      <c r="A64" s="2">
        <v>37</v>
      </c>
      <c r="B64" s="32" t="s">
        <v>28</v>
      </c>
      <c r="C64" s="31" t="s">
        <v>27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</row>
    <row r="65" spans="1:19" ht="18" thickBot="1">
      <c r="A65" s="2">
        <v>38</v>
      </c>
      <c r="B65" s="33" t="s">
        <v>10</v>
      </c>
      <c r="C65" s="31" t="s">
        <v>27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</row>
    <row r="66" spans="1:19" ht="60.75" thickBot="1">
      <c r="A66" s="2">
        <v>39</v>
      </c>
      <c r="B66" s="17" t="s">
        <v>29</v>
      </c>
      <c r="C66" s="68" t="s">
        <v>27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</row>
    <row r="67" spans="1:19" ht="15.75" thickBot="1">
      <c r="A67" s="49"/>
      <c r="B67" s="67"/>
      <c r="C67" s="80" t="s">
        <v>30</v>
      </c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2"/>
    </row>
    <row r="68" spans="1:19" ht="15.75" thickBot="1">
      <c r="A68" s="2"/>
      <c r="B68" s="24"/>
      <c r="C68" s="24" t="s">
        <v>8</v>
      </c>
      <c r="D68" s="24">
        <v>1990</v>
      </c>
      <c r="E68" s="24">
        <v>1995</v>
      </c>
      <c r="F68" s="24">
        <v>2000</v>
      </c>
      <c r="G68" s="24">
        <v>2001</v>
      </c>
      <c r="H68" s="24">
        <v>2002</v>
      </c>
      <c r="I68" s="24">
        <v>2003</v>
      </c>
      <c r="J68" s="24">
        <v>2004</v>
      </c>
      <c r="K68" s="24">
        <v>2005</v>
      </c>
      <c r="L68" s="24">
        <v>2006</v>
      </c>
      <c r="M68" s="24">
        <v>2007</v>
      </c>
      <c r="N68" s="24">
        <v>2008</v>
      </c>
      <c r="O68" s="24">
        <v>2009</v>
      </c>
      <c r="P68" s="24">
        <v>2010</v>
      </c>
      <c r="Q68" s="24">
        <v>2011</v>
      </c>
      <c r="R68" s="24">
        <v>2012</v>
      </c>
      <c r="S68" s="24">
        <v>2013</v>
      </c>
    </row>
    <row r="69" spans="1:19" ht="15.75" thickBot="1">
      <c r="A69" s="2">
        <v>40</v>
      </c>
      <c r="B69" s="25" t="s">
        <v>12</v>
      </c>
      <c r="C69" s="36"/>
      <c r="D69" s="37"/>
      <c r="E69" s="38"/>
      <c r="F69" s="37"/>
      <c r="G69" s="38"/>
      <c r="H69" s="37"/>
      <c r="I69" s="37"/>
      <c r="J69" s="37"/>
      <c r="K69" s="38"/>
      <c r="L69" s="37"/>
      <c r="M69" s="38"/>
      <c r="N69" s="37"/>
      <c r="O69" s="38"/>
      <c r="P69" s="37"/>
      <c r="Q69" s="38"/>
      <c r="R69" s="37"/>
      <c r="S69" s="37"/>
    </row>
    <row r="70" spans="1:19" ht="49.5" customHeight="1" thickBot="1">
      <c r="A70" s="2">
        <v>41</v>
      </c>
      <c r="B70" s="26" t="s">
        <v>11</v>
      </c>
      <c r="C70" s="26" t="s">
        <v>13</v>
      </c>
      <c r="D70" s="39"/>
      <c r="E70" s="40"/>
      <c r="F70" s="39"/>
      <c r="G70" s="40"/>
      <c r="H70" s="39"/>
      <c r="I70" s="39"/>
      <c r="J70" s="39"/>
      <c r="K70" s="40"/>
      <c r="L70" s="39"/>
      <c r="M70" s="40"/>
      <c r="N70" s="39"/>
      <c r="O70" s="40"/>
      <c r="P70" s="39"/>
      <c r="Q70" s="40"/>
      <c r="R70" s="39"/>
      <c r="S70" s="39"/>
    </row>
    <row r="71" spans="1:19" ht="30.75" thickBot="1">
      <c r="A71" s="2">
        <v>42</v>
      </c>
      <c r="B71" s="29" t="s">
        <v>25</v>
      </c>
      <c r="C71" s="41" t="s">
        <v>1</v>
      </c>
      <c r="D71" s="37"/>
      <c r="E71" s="38"/>
      <c r="F71" s="37"/>
      <c r="G71" s="38"/>
      <c r="H71" s="37"/>
      <c r="I71" s="37"/>
      <c r="J71" s="37"/>
      <c r="K71" s="38"/>
      <c r="L71" s="37"/>
      <c r="M71" s="38"/>
      <c r="N71" s="37"/>
      <c r="O71" s="38"/>
      <c r="P71" s="37"/>
      <c r="Q71" s="38"/>
      <c r="R71" s="37"/>
      <c r="S71" s="37"/>
    </row>
    <row r="72" spans="1:19" ht="30.75" thickBot="1">
      <c r="A72" s="2">
        <v>43</v>
      </c>
      <c r="B72" s="26" t="s">
        <v>47</v>
      </c>
      <c r="C72" s="42" t="s">
        <v>9</v>
      </c>
      <c r="D72" s="39"/>
      <c r="E72" s="40"/>
      <c r="F72" s="39"/>
      <c r="G72" s="40"/>
      <c r="H72" s="39"/>
      <c r="I72" s="39"/>
      <c r="J72" s="39"/>
      <c r="K72" s="40"/>
      <c r="L72" s="39"/>
      <c r="M72" s="40"/>
      <c r="N72" s="39"/>
      <c r="O72" s="40"/>
      <c r="P72" s="39"/>
      <c r="Q72" s="40"/>
      <c r="R72" s="39"/>
      <c r="S72" s="39"/>
    </row>
    <row r="73" spans="1:19" ht="15.75" thickBot="1">
      <c r="A73" s="2">
        <v>44</v>
      </c>
      <c r="B73" s="33" t="s">
        <v>28</v>
      </c>
      <c r="C73" s="31" t="s">
        <v>9</v>
      </c>
      <c r="D73" s="37"/>
      <c r="E73" s="38"/>
      <c r="F73" s="37"/>
      <c r="G73" s="38"/>
      <c r="H73" s="37"/>
      <c r="I73" s="37"/>
      <c r="J73" s="37"/>
      <c r="K73" s="38"/>
      <c r="L73" s="37"/>
      <c r="M73" s="38"/>
      <c r="N73" s="37"/>
      <c r="O73" s="38"/>
      <c r="P73" s="37"/>
      <c r="Q73" s="38"/>
      <c r="R73" s="37"/>
      <c r="S73" s="37"/>
    </row>
    <row r="74" spans="1:19" ht="15.75" thickBot="1">
      <c r="A74" s="2">
        <v>45</v>
      </c>
      <c r="B74" s="33" t="s">
        <v>10</v>
      </c>
      <c r="C74" s="31" t="s">
        <v>9</v>
      </c>
      <c r="D74" s="37"/>
      <c r="E74" s="38"/>
      <c r="F74" s="37"/>
      <c r="G74" s="38"/>
      <c r="H74" s="37"/>
      <c r="I74" s="37"/>
      <c r="J74" s="37"/>
      <c r="K74" s="38"/>
      <c r="L74" s="37"/>
      <c r="M74" s="38"/>
      <c r="N74" s="37"/>
      <c r="O74" s="38"/>
      <c r="P74" s="37"/>
      <c r="Q74" s="38"/>
      <c r="R74" s="37"/>
      <c r="S74" s="37"/>
    </row>
    <row r="75" spans="1:19" ht="60.75" thickBot="1">
      <c r="A75" s="2">
        <v>46</v>
      </c>
      <c r="B75" s="17" t="s">
        <v>29</v>
      </c>
      <c r="C75" s="31" t="s">
        <v>9</v>
      </c>
      <c r="D75" s="37"/>
      <c r="E75" s="38"/>
      <c r="F75" s="37"/>
      <c r="G75" s="38"/>
      <c r="H75" s="37"/>
      <c r="I75" s="37"/>
      <c r="J75" s="37"/>
      <c r="K75" s="38"/>
      <c r="L75" s="37"/>
      <c r="M75" s="38"/>
      <c r="N75" s="37"/>
      <c r="O75" s="38"/>
      <c r="P75" s="37"/>
      <c r="Q75" s="38"/>
      <c r="R75" s="37"/>
      <c r="S75" s="37"/>
    </row>
    <row r="76" spans="1:19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5"/>
    </row>
    <row r="77" spans="1:18" ht="15" thickBo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</row>
    <row r="78" spans="1:19" ht="15.75" thickBot="1">
      <c r="A78" s="53"/>
      <c r="B78" s="89" t="s">
        <v>48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1"/>
    </row>
    <row r="79" spans="1:19" ht="16.5" customHeight="1" thickBot="1">
      <c r="A79" s="54"/>
      <c r="B79" s="69"/>
      <c r="C79" s="77" t="s">
        <v>7</v>
      </c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9"/>
    </row>
    <row r="80" spans="1:19" ht="15.75" thickBot="1">
      <c r="A80" s="55"/>
      <c r="B80" s="56"/>
      <c r="C80" s="56" t="s">
        <v>8</v>
      </c>
      <c r="D80" s="56">
        <v>1990</v>
      </c>
      <c r="E80" s="56">
        <v>1995</v>
      </c>
      <c r="F80" s="56">
        <v>2000</v>
      </c>
      <c r="G80" s="56">
        <v>2001</v>
      </c>
      <c r="H80" s="56">
        <v>2002</v>
      </c>
      <c r="I80" s="56">
        <v>2003</v>
      </c>
      <c r="J80" s="56">
        <v>2004</v>
      </c>
      <c r="K80" s="56">
        <v>2005</v>
      </c>
      <c r="L80" s="56">
        <v>2006</v>
      </c>
      <c r="M80" s="56">
        <v>2007</v>
      </c>
      <c r="N80" s="56">
        <v>2008</v>
      </c>
      <c r="O80" s="56">
        <v>2009</v>
      </c>
      <c r="P80" s="56">
        <v>2010</v>
      </c>
      <c r="Q80" s="56">
        <v>2011</v>
      </c>
      <c r="R80" s="56">
        <v>2012</v>
      </c>
      <c r="S80" s="56">
        <v>2013</v>
      </c>
    </row>
    <row r="81" spans="1:19" ht="45.75" thickBot="1">
      <c r="A81" s="55">
        <v>47</v>
      </c>
      <c r="B81" s="57" t="s">
        <v>34</v>
      </c>
      <c r="C81" s="58" t="s">
        <v>27</v>
      </c>
      <c r="D81" s="59">
        <f>MAX(D15,D39,D63)</f>
        <v>0</v>
      </c>
      <c r="E81" s="59">
        <f aca="true" t="shared" si="0" ref="E81:R81">MAX(E15,E39,E63)</f>
        <v>0</v>
      </c>
      <c r="F81" s="59">
        <f t="shared" si="0"/>
        <v>0</v>
      </c>
      <c r="G81" s="59">
        <f t="shared" si="0"/>
        <v>0</v>
      </c>
      <c r="H81" s="59">
        <f t="shared" si="0"/>
        <v>0</v>
      </c>
      <c r="I81" s="59">
        <f t="shared" si="0"/>
        <v>0</v>
      </c>
      <c r="J81" s="59">
        <f t="shared" si="0"/>
        <v>0</v>
      </c>
      <c r="K81" s="59">
        <f t="shared" si="0"/>
        <v>0</v>
      </c>
      <c r="L81" s="59">
        <f t="shared" si="0"/>
        <v>0</v>
      </c>
      <c r="M81" s="59">
        <f t="shared" si="0"/>
        <v>0</v>
      </c>
      <c r="N81" s="59">
        <f t="shared" si="0"/>
        <v>0</v>
      </c>
      <c r="O81" s="59">
        <f t="shared" si="0"/>
        <v>0</v>
      </c>
      <c r="P81" s="59">
        <f t="shared" si="0"/>
        <v>0</v>
      </c>
      <c r="Q81" s="59">
        <f t="shared" si="0"/>
        <v>0</v>
      </c>
      <c r="R81" s="59">
        <f t="shared" si="0"/>
        <v>0</v>
      </c>
      <c r="S81" s="59">
        <f>MAX(S15,S39,S63)</f>
        <v>0</v>
      </c>
    </row>
    <row r="82" spans="1:19" ht="45.75" thickBot="1">
      <c r="A82" s="55">
        <v>48</v>
      </c>
      <c r="B82" s="60" t="s">
        <v>49</v>
      </c>
      <c r="C82" s="58" t="s">
        <v>27</v>
      </c>
      <c r="D82" s="59">
        <f>MIN(D16,D40,D64)</f>
        <v>0</v>
      </c>
      <c r="E82" s="59">
        <f aca="true" t="shared" si="1" ref="E82:R82">MIN(E16,E40,E64)</f>
        <v>0</v>
      </c>
      <c r="F82" s="59">
        <f t="shared" si="1"/>
        <v>0</v>
      </c>
      <c r="G82" s="59">
        <f t="shared" si="1"/>
        <v>0</v>
      </c>
      <c r="H82" s="59">
        <f t="shared" si="1"/>
        <v>0</v>
      </c>
      <c r="I82" s="59">
        <f t="shared" si="1"/>
        <v>0</v>
      </c>
      <c r="J82" s="59">
        <f t="shared" si="1"/>
        <v>0</v>
      </c>
      <c r="K82" s="59">
        <f t="shared" si="1"/>
        <v>0</v>
      </c>
      <c r="L82" s="59">
        <f t="shared" si="1"/>
        <v>0</v>
      </c>
      <c r="M82" s="59">
        <f t="shared" si="1"/>
        <v>0</v>
      </c>
      <c r="N82" s="59">
        <f t="shared" si="1"/>
        <v>0</v>
      </c>
      <c r="O82" s="59">
        <f t="shared" si="1"/>
        <v>0</v>
      </c>
      <c r="P82" s="59">
        <f t="shared" si="1"/>
        <v>0</v>
      </c>
      <c r="Q82" s="59">
        <f t="shared" si="1"/>
        <v>0</v>
      </c>
      <c r="R82" s="59">
        <f t="shared" si="1"/>
        <v>0</v>
      </c>
      <c r="S82" s="59">
        <f>MIN(S16,S40,S64)</f>
        <v>0</v>
      </c>
    </row>
    <row r="83" spans="1:19" ht="32.25" customHeight="1" thickBot="1">
      <c r="A83" s="55">
        <v>49</v>
      </c>
      <c r="B83" s="57" t="s">
        <v>36</v>
      </c>
      <c r="C83" s="58" t="s">
        <v>27</v>
      </c>
      <c r="D83" s="59" t="e">
        <f>(D17+D41+D65)/COUNT(D17,D41,D65)</f>
        <v>#DIV/0!</v>
      </c>
      <c r="E83" s="59" t="e">
        <f aca="true" t="shared" si="2" ref="E83:R83">(E17+E41+E65)/COUNT(E17,E41,E65)</f>
        <v>#DIV/0!</v>
      </c>
      <c r="F83" s="59" t="e">
        <f t="shared" si="2"/>
        <v>#DIV/0!</v>
      </c>
      <c r="G83" s="59" t="e">
        <f t="shared" si="2"/>
        <v>#DIV/0!</v>
      </c>
      <c r="H83" s="59" t="e">
        <f t="shared" si="2"/>
        <v>#DIV/0!</v>
      </c>
      <c r="I83" s="59" t="e">
        <f t="shared" si="2"/>
        <v>#DIV/0!</v>
      </c>
      <c r="J83" s="59" t="e">
        <f t="shared" si="2"/>
        <v>#DIV/0!</v>
      </c>
      <c r="K83" s="59" t="e">
        <f t="shared" si="2"/>
        <v>#DIV/0!</v>
      </c>
      <c r="L83" s="59" t="e">
        <f t="shared" si="2"/>
        <v>#DIV/0!</v>
      </c>
      <c r="M83" s="59" t="e">
        <f t="shared" si="2"/>
        <v>#DIV/0!</v>
      </c>
      <c r="N83" s="59" t="e">
        <f t="shared" si="2"/>
        <v>#DIV/0!</v>
      </c>
      <c r="O83" s="59" t="e">
        <f t="shared" si="2"/>
        <v>#DIV/0!</v>
      </c>
      <c r="P83" s="59" t="e">
        <f t="shared" si="2"/>
        <v>#DIV/0!</v>
      </c>
      <c r="Q83" s="59" t="e">
        <f t="shared" si="2"/>
        <v>#DIV/0!</v>
      </c>
      <c r="R83" s="59" t="e">
        <f t="shared" si="2"/>
        <v>#DIV/0!</v>
      </c>
      <c r="S83" s="59" t="e">
        <f>(S17+S41+S65)/COUNT(S17,S41,S65)</f>
        <v>#DIV/0!</v>
      </c>
    </row>
    <row r="84" spans="1:19" ht="15.75" thickBot="1">
      <c r="A84" s="61"/>
      <c r="B84" s="69"/>
      <c r="C84" s="92" t="s">
        <v>30</v>
      </c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4"/>
    </row>
    <row r="85" spans="1:19" ht="15.75" thickBot="1">
      <c r="A85" s="62"/>
      <c r="B85" s="56"/>
      <c r="C85" s="56" t="s">
        <v>8</v>
      </c>
      <c r="D85" s="56">
        <v>1990</v>
      </c>
      <c r="E85" s="56">
        <v>1995</v>
      </c>
      <c r="F85" s="56">
        <v>2000</v>
      </c>
      <c r="G85" s="56">
        <v>2001</v>
      </c>
      <c r="H85" s="56">
        <v>2002</v>
      </c>
      <c r="I85" s="56">
        <v>2003</v>
      </c>
      <c r="J85" s="56">
        <v>2004</v>
      </c>
      <c r="K85" s="56">
        <v>2005</v>
      </c>
      <c r="L85" s="56">
        <v>2006</v>
      </c>
      <c r="M85" s="56">
        <v>2007</v>
      </c>
      <c r="N85" s="56">
        <v>2008</v>
      </c>
      <c r="O85" s="56">
        <v>2009</v>
      </c>
      <c r="P85" s="56">
        <v>2010</v>
      </c>
      <c r="Q85" s="56">
        <v>2011</v>
      </c>
      <c r="R85" s="56">
        <v>2012</v>
      </c>
      <c r="S85" s="56">
        <v>2013</v>
      </c>
    </row>
    <row r="86" spans="1:19" ht="45.75" thickBot="1">
      <c r="A86" s="55">
        <v>50</v>
      </c>
      <c r="B86" s="63" t="s">
        <v>43</v>
      </c>
      <c r="C86" s="58" t="s">
        <v>9</v>
      </c>
      <c r="D86" s="64">
        <f>MAX(D24,D48,D72)</f>
        <v>0</v>
      </c>
      <c r="E86" s="64">
        <f aca="true" t="shared" si="3" ref="E86:R86">MAX(E24,E48,E72)</f>
        <v>0</v>
      </c>
      <c r="F86" s="64">
        <f t="shared" si="3"/>
        <v>0</v>
      </c>
      <c r="G86" s="64">
        <f t="shared" si="3"/>
        <v>0</v>
      </c>
      <c r="H86" s="64">
        <f t="shared" si="3"/>
        <v>0</v>
      </c>
      <c r="I86" s="64">
        <f t="shared" si="3"/>
        <v>0</v>
      </c>
      <c r="J86" s="64">
        <f t="shared" si="3"/>
        <v>0</v>
      </c>
      <c r="K86" s="64">
        <f t="shared" si="3"/>
        <v>0</v>
      </c>
      <c r="L86" s="64">
        <f t="shared" si="3"/>
        <v>0</v>
      </c>
      <c r="M86" s="64">
        <f t="shared" si="3"/>
        <v>0</v>
      </c>
      <c r="N86" s="64">
        <f t="shared" si="3"/>
        <v>0</v>
      </c>
      <c r="O86" s="64">
        <f t="shared" si="3"/>
        <v>0</v>
      </c>
      <c r="P86" s="64">
        <f t="shared" si="3"/>
        <v>0</v>
      </c>
      <c r="Q86" s="64">
        <f t="shared" si="3"/>
        <v>0</v>
      </c>
      <c r="R86" s="64">
        <f t="shared" si="3"/>
        <v>0</v>
      </c>
      <c r="S86" s="64">
        <f>MAX(S24,S48,S72)</f>
        <v>0</v>
      </c>
    </row>
    <row r="87" spans="1:19" ht="45.75" thickBot="1">
      <c r="A87" s="55">
        <v>51</v>
      </c>
      <c r="B87" s="63" t="s">
        <v>38</v>
      </c>
      <c r="C87" s="58" t="s">
        <v>9</v>
      </c>
      <c r="D87" s="64">
        <f>MIN(D25,D49,D73)</f>
        <v>0</v>
      </c>
      <c r="E87" s="64">
        <f aca="true" t="shared" si="4" ref="E87:R87">MIN(E25,E49,E73)</f>
        <v>0</v>
      </c>
      <c r="F87" s="64">
        <f t="shared" si="4"/>
        <v>0</v>
      </c>
      <c r="G87" s="64">
        <f t="shared" si="4"/>
        <v>0</v>
      </c>
      <c r="H87" s="64">
        <f t="shared" si="4"/>
        <v>0</v>
      </c>
      <c r="I87" s="64">
        <f t="shared" si="4"/>
        <v>0</v>
      </c>
      <c r="J87" s="64">
        <f t="shared" si="4"/>
        <v>0</v>
      </c>
      <c r="K87" s="64">
        <f t="shared" si="4"/>
        <v>0</v>
      </c>
      <c r="L87" s="64">
        <f t="shared" si="4"/>
        <v>0</v>
      </c>
      <c r="M87" s="64">
        <f t="shared" si="4"/>
        <v>0</v>
      </c>
      <c r="N87" s="64">
        <f t="shared" si="4"/>
        <v>0</v>
      </c>
      <c r="O87" s="64">
        <f t="shared" si="4"/>
        <v>0</v>
      </c>
      <c r="P87" s="64">
        <f t="shared" si="4"/>
        <v>0</v>
      </c>
      <c r="Q87" s="64">
        <f t="shared" si="4"/>
        <v>0</v>
      </c>
      <c r="R87" s="64">
        <f t="shared" si="4"/>
        <v>0</v>
      </c>
      <c r="S87" s="64">
        <f>MIN(S25,S49,S73)</f>
        <v>0</v>
      </c>
    </row>
    <row r="88" spans="1:19" ht="32.25" customHeight="1" thickBot="1">
      <c r="A88" s="55">
        <v>52</v>
      </c>
      <c r="B88" s="65" t="s">
        <v>39</v>
      </c>
      <c r="C88" s="58" t="s">
        <v>9</v>
      </c>
      <c r="D88" s="64" t="e">
        <f>(D26+D50+D74)/COUNT(D26,D50,D74)</f>
        <v>#DIV/0!</v>
      </c>
      <c r="E88" s="64" t="e">
        <f aca="true" t="shared" si="5" ref="E88:R88">(E26+E50+E74)/COUNT(E26,E50,E74)</f>
        <v>#DIV/0!</v>
      </c>
      <c r="F88" s="64" t="e">
        <f t="shared" si="5"/>
        <v>#DIV/0!</v>
      </c>
      <c r="G88" s="64" t="e">
        <f t="shared" si="5"/>
        <v>#DIV/0!</v>
      </c>
      <c r="H88" s="64" t="e">
        <f t="shared" si="5"/>
        <v>#DIV/0!</v>
      </c>
      <c r="I88" s="64" t="e">
        <f t="shared" si="5"/>
        <v>#DIV/0!</v>
      </c>
      <c r="J88" s="64" t="e">
        <f t="shared" si="5"/>
        <v>#DIV/0!</v>
      </c>
      <c r="K88" s="64" t="e">
        <f t="shared" si="5"/>
        <v>#DIV/0!</v>
      </c>
      <c r="L88" s="64" t="e">
        <f t="shared" si="5"/>
        <v>#DIV/0!</v>
      </c>
      <c r="M88" s="64" t="e">
        <f t="shared" si="5"/>
        <v>#DIV/0!</v>
      </c>
      <c r="N88" s="64" t="e">
        <f t="shared" si="5"/>
        <v>#DIV/0!</v>
      </c>
      <c r="O88" s="64" t="e">
        <f t="shared" si="5"/>
        <v>#DIV/0!</v>
      </c>
      <c r="P88" s="64" t="e">
        <f t="shared" si="5"/>
        <v>#DIV/0!</v>
      </c>
      <c r="Q88" s="64" t="e">
        <f t="shared" si="5"/>
        <v>#DIV/0!</v>
      </c>
      <c r="R88" s="64" t="e">
        <f t="shared" si="5"/>
        <v>#DIV/0!</v>
      </c>
      <c r="S88" s="64" t="e">
        <f>(S26+S50+S74)/COUNT(S26,S50,S74)</f>
        <v>#DIV/0!</v>
      </c>
    </row>
    <row r="89" ht="15" thickBot="1"/>
    <row r="90" spans="2:19" ht="13.5">
      <c r="B90" s="95" t="s">
        <v>14</v>
      </c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7"/>
    </row>
    <row r="91" spans="2:19" ht="184.5" customHeight="1" thickBot="1">
      <c r="B91" s="86" t="s">
        <v>40</v>
      </c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8"/>
    </row>
    <row r="92" spans="2:18" ht="13.5">
      <c r="B92" s="74" t="s">
        <v>0</v>
      </c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</row>
    <row r="93" spans="2:18" ht="13.5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</row>
  </sheetData>
  <sheetProtection/>
  <mergeCells count="20">
    <mergeCell ref="B1:S1"/>
    <mergeCell ref="C10:S10"/>
    <mergeCell ref="C19:S19"/>
    <mergeCell ref="B90:S90"/>
    <mergeCell ref="B91:S91"/>
    <mergeCell ref="C43:S43"/>
    <mergeCell ref="C58:S58"/>
    <mergeCell ref="C67:S67"/>
    <mergeCell ref="C79:S79"/>
    <mergeCell ref="B78:S78"/>
    <mergeCell ref="B92:R92"/>
    <mergeCell ref="C33:R33"/>
    <mergeCell ref="C56:G56"/>
    <mergeCell ref="C57:R57"/>
    <mergeCell ref="C34:S34"/>
    <mergeCell ref="C3:G3"/>
    <mergeCell ref="C8:G8"/>
    <mergeCell ref="C9:R9"/>
    <mergeCell ref="C32:G32"/>
    <mergeCell ref="C84:S8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8"/>
  <rowBreaks count="3" manualBreakCount="3">
    <brk id="28" max="255" man="1"/>
    <brk id="53" max="255" man="1"/>
    <brk id="7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93"/>
  <sheetViews>
    <sheetView tabSelected="1" zoomScale="85" zoomScaleNormal="85" workbookViewId="0" topLeftCell="A49">
      <selection activeCell="U81" sqref="U81"/>
    </sheetView>
  </sheetViews>
  <sheetFormatPr defaultColWidth="9.140625" defaultRowHeight="15"/>
  <cols>
    <col min="1" max="1" width="3.7109375" style="6" customWidth="1"/>
    <col min="2" max="2" width="26.421875" style="6" customWidth="1"/>
    <col min="3" max="3" width="16.140625" style="6" customWidth="1"/>
    <col min="4" max="16384" width="9.140625" style="6" customWidth="1"/>
  </cols>
  <sheetData>
    <row r="1" spans="1:19" ht="36.75" customHeight="1">
      <c r="A1" s="4"/>
      <c r="B1" s="76" t="s">
        <v>51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ht="15" thickBo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5"/>
    </row>
    <row r="3" spans="1:19" ht="15.75" thickBot="1">
      <c r="A3" s="9"/>
      <c r="B3" s="10" t="s">
        <v>19</v>
      </c>
      <c r="C3" s="83"/>
      <c r="D3" s="84"/>
      <c r="E3" s="84"/>
      <c r="F3" s="84"/>
      <c r="G3" s="85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5"/>
    </row>
    <row r="4" spans="1:19" ht="13.5">
      <c r="A4" s="1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5"/>
    </row>
    <row r="5" spans="1:19" ht="13.5">
      <c r="A5" s="13"/>
      <c r="B5" s="14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5"/>
    </row>
    <row r="6" spans="1:19" ht="15">
      <c r="A6" s="13"/>
      <c r="B6" s="15" t="s">
        <v>20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5"/>
    </row>
    <row r="7" spans="1:19" ht="15.75" thickBot="1">
      <c r="A7" s="13"/>
      <c r="B7" s="1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5"/>
    </row>
    <row r="8" spans="1:19" ht="49.5" customHeight="1" thickBot="1">
      <c r="A8" s="16">
        <v>1</v>
      </c>
      <c r="B8" s="17" t="s">
        <v>3</v>
      </c>
      <c r="C8" s="70"/>
      <c r="D8" s="71"/>
      <c r="E8" s="71"/>
      <c r="F8" s="71"/>
      <c r="G8" s="72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5"/>
    </row>
    <row r="9" spans="1:19" s="20" customFormat="1" ht="15.75" thickBot="1">
      <c r="A9" s="1"/>
      <c r="B9" s="18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19"/>
    </row>
    <row r="10" spans="1:19" s="20" customFormat="1" ht="16.5" customHeight="1" thickBot="1">
      <c r="A10" s="21"/>
      <c r="B10" s="67"/>
      <c r="C10" s="77" t="s">
        <v>7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9"/>
    </row>
    <row r="11" spans="1:19" s="20" customFormat="1" ht="15.75" thickBot="1">
      <c r="A11" s="22"/>
      <c r="B11" s="23"/>
      <c r="C11" s="24" t="s">
        <v>8</v>
      </c>
      <c r="D11" s="24">
        <v>1990</v>
      </c>
      <c r="E11" s="24">
        <v>1995</v>
      </c>
      <c r="F11" s="24">
        <v>2000</v>
      </c>
      <c r="G11" s="24">
        <v>2001</v>
      </c>
      <c r="H11" s="24">
        <v>2002</v>
      </c>
      <c r="I11" s="24">
        <v>2003</v>
      </c>
      <c r="J11" s="24">
        <v>2004</v>
      </c>
      <c r="K11" s="24">
        <v>2005</v>
      </c>
      <c r="L11" s="24">
        <v>2006</v>
      </c>
      <c r="M11" s="24">
        <v>2007</v>
      </c>
      <c r="N11" s="24">
        <v>2008</v>
      </c>
      <c r="O11" s="24">
        <v>2009</v>
      </c>
      <c r="P11" s="24">
        <v>2010</v>
      </c>
      <c r="Q11" s="24">
        <v>2011</v>
      </c>
      <c r="R11" s="24">
        <v>2012</v>
      </c>
      <c r="S11" s="24">
        <v>2013</v>
      </c>
    </row>
    <row r="12" spans="1:19" s="20" customFormat="1" ht="15.75" thickBot="1">
      <c r="A12" s="22">
        <v>2</v>
      </c>
      <c r="B12" s="25" t="s">
        <v>12</v>
      </c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1:19" s="20" customFormat="1" ht="49.5" customHeight="1" thickBot="1">
      <c r="A13" s="22">
        <v>3</v>
      </c>
      <c r="B13" s="28" t="s">
        <v>11</v>
      </c>
      <c r="C13" s="26" t="s">
        <v>13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s="20" customFormat="1" ht="30.75" thickBot="1">
      <c r="A14" s="22">
        <v>4</v>
      </c>
      <c r="B14" s="29" t="s">
        <v>25</v>
      </c>
      <c r="C14" s="30" t="s">
        <v>1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19" s="20" customFormat="1" ht="30.75" thickBot="1">
      <c r="A15" s="22">
        <v>6</v>
      </c>
      <c r="B15" s="28" t="s">
        <v>26</v>
      </c>
      <c r="C15" s="31" t="s">
        <v>27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</row>
    <row r="16" spans="1:19" s="20" customFormat="1" ht="18" thickBot="1">
      <c r="A16" s="22">
        <v>7</v>
      </c>
      <c r="B16" s="32" t="s">
        <v>28</v>
      </c>
      <c r="C16" s="31" t="s">
        <v>27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1:19" s="20" customFormat="1" ht="18" thickBot="1">
      <c r="A17" s="22">
        <v>8</v>
      </c>
      <c r="B17" s="33" t="s">
        <v>10</v>
      </c>
      <c r="C17" s="31" t="s">
        <v>27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19" s="20" customFormat="1" ht="60.75" thickBot="1">
      <c r="A18" s="22">
        <v>9</v>
      </c>
      <c r="B18" s="17" t="s">
        <v>29</v>
      </c>
      <c r="C18" s="68" t="s">
        <v>27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</row>
    <row r="19" spans="1:19" s="20" customFormat="1" ht="15.75" thickBot="1">
      <c r="A19" s="35"/>
      <c r="B19" s="67"/>
      <c r="C19" s="80" t="s">
        <v>30</v>
      </c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2"/>
    </row>
    <row r="20" spans="1:19" s="20" customFormat="1" ht="15.75" thickBot="1">
      <c r="A20" s="22"/>
      <c r="B20" s="24"/>
      <c r="C20" s="24" t="s">
        <v>8</v>
      </c>
      <c r="D20" s="24">
        <v>1990</v>
      </c>
      <c r="E20" s="24">
        <v>1995</v>
      </c>
      <c r="F20" s="24">
        <v>2000</v>
      </c>
      <c r="G20" s="24">
        <v>2001</v>
      </c>
      <c r="H20" s="24">
        <v>2002</v>
      </c>
      <c r="I20" s="24">
        <v>2003</v>
      </c>
      <c r="J20" s="24">
        <v>2004</v>
      </c>
      <c r="K20" s="24">
        <v>2005</v>
      </c>
      <c r="L20" s="24">
        <v>2006</v>
      </c>
      <c r="M20" s="24">
        <v>2007</v>
      </c>
      <c r="N20" s="24">
        <v>2008</v>
      </c>
      <c r="O20" s="24">
        <v>2009</v>
      </c>
      <c r="P20" s="24">
        <v>2010</v>
      </c>
      <c r="Q20" s="24">
        <v>2011</v>
      </c>
      <c r="R20" s="24">
        <v>2012</v>
      </c>
      <c r="S20" s="24">
        <v>2013</v>
      </c>
    </row>
    <row r="21" spans="1:19" s="20" customFormat="1" ht="15.75" thickBot="1">
      <c r="A21" s="22">
        <v>10</v>
      </c>
      <c r="B21" s="25" t="s">
        <v>12</v>
      </c>
      <c r="C21" s="36"/>
      <c r="D21" s="37"/>
      <c r="E21" s="38"/>
      <c r="F21" s="37"/>
      <c r="G21" s="38"/>
      <c r="H21" s="37"/>
      <c r="I21" s="37"/>
      <c r="J21" s="37"/>
      <c r="K21" s="38"/>
      <c r="L21" s="37"/>
      <c r="M21" s="38"/>
      <c r="N21" s="37"/>
      <c r="O21" s="38"/>
      <c r="P21" s="37"/>
      <c r="Q21" s="38"/>
      <c r="R21" s="37"/>
      <c r="S21" s="37"/>
    </row>
    <row r="22" spans="1:19" s="20" customFormat="1" ht="49.5" customHeight="1" thickBot="1">
      <c r="A22" s="22">
        <v>11</v>
      </c>
      <c r="B22" s="26" t="s">
        <v>11</v>
      </c>
      <c r="C22" s="26" t="s">
        <v>13</v>
      </c>
      <c r="D22" s="39"/>
      <c r="E22" s="40"/>
      <c r="F22" s="39"/>
      <c r="G22" s="40"/>
      <c r="H22" s="39"/>
      <c r="I22" s="39"/>
      <c r="J22" s="39"/>
      <c r="K22" s="40"/>
      <c r="L22" s="39"/>
      <c r="M22" s="40"/>
      <c r="N22" s="39"/>
      <c r="O22" s="40"/>
      <c r="P22" s="39"/>
      <c r="Q22" s="40"/>
      <c r="R22" s="39"/>
      <c r="S22" s="39"/>
    </row>
    <row r="23" spans="1:19" s="20" customFormat="1" ht="30.75" thickBot="1">
      <c r="A23" s="22">
        <v>12</v>
      </c>
      <c r="B23" s="29" t="s">
        <v>25</v>
      </c>
      <c r="C23" s="41" t="s">
        <v>1</v>
      </c>
      <c r="D23" s="37"/>
      <c r="E23" s="38"/>
      <c r="F23" s="37"/>
      <c r="G23" s="38"/>
      <c r="H23" s="37"/>
      <c r="I23" s="37"/>
      <c r="J23" s="37"/>
      <c r="K23" s="38"/>
      <c r="L23" s="37"/>
      <c r="M23" s="38"/>
      <c r="N23" s="37"/>
      <c r="O23" s="38"/>
      <c r="P23" s="37"/>
      <c r="Q23" s="38"/>
      <c r="R23" s="37"/>
      <c r="S23" s="37"/>
    </row>
    <row r="24" spans="1:19" s="20" customFormat="1" ht="30.75" thickBot="1">
      <c r="A24" s="22">
        <v>13</v>
      </c>
      <c r="B24" s="26" t="s">
        <v>26</v>
      </c>
      <c r="C24" s="42" t="s">
        <v>9</v>
      </c>
      <c r="D24" s="39"/>
      <c r="E24" s="40"/>
      <c r="F24" s="39"/>
      <c r="G24" s="40"/>
      <c r="H24" s="39"/>
      <c r="I24" s="39"/>
      <c r="J24" s="39"/>
      <c r="K24" s="40"/>
      <c r="L24" s="39"/>
      <c r="M24" s="40"/>
      <c r="N24" s="39"/>
      <c r="O24" s="40"/>
      <c r="P24" s="39"/>
      <c r="Q24" s="40"/>
      <c r="R24" s="39"/>
      <c r="S24" s="39"/>
    </row>
    <row r="25" spans="1:19" s="20" customFormat="1" ht="15.75" thickBot="1">
      <c r="A25" s="22">
        <v>14</v>
      </c>
      <c r="B25" s="33" t="s">
        <v>28</v>
      </c>
      <c r="C25" s="31" t="s">
        <v>9</v>
      </c>
      <c r="D25" s="37"/>
      <c r="E25" s="38"/>
      <c r="F25" s="37"/>
      <c r="G25" s="38"/>
      <c r="H25" s="37"/>
      <c r="I25" s="37"/>
      <c r="J25" s="37"/>
      <c r="K25" s="38"/>
      <c r="L25" s="37"/>
      <c r="M25" s="38"/>
      <c r="N25" s="37"/>
      <c r="O25" s="38"/>
      <c r="P25" s="37"/>
      <c r="Q25" s="38"/>
      <c r="R25" s="37"/>
      <c r="S25" s="37"/>
    </row>
    <row r="26" spans="1:19" s="20" customFormat="1" ht="15.75" thickBot="1">
      <c r="A26" s="22">
        <v>15</v>
      </c>
      <c r="B26" s="33" t="s">
        <v>10</v>
      </c>
      <c r="C26" s="31" t="s">
        <v>9</v>
      </c>
      <c r="D26" s="37"/>
      <c r="E26" s="38"/>
      <c r="F26" s="37"/>
      <c r="G26" s="38"/>
      <c r="H26" s="37"/>
      <c r="I26" s="37"/>
      <c r="J26" s="37"/>
      <c r="K26" s="38"/>
      <c r="L26" s="37"/>
      <c r="M26" s="38"/>
      <c r="N26" s="37"/>
      <c r="O26" s="38"/>
      <c r="P26" s="37"/>
      <c r="Q26" s="38"/>
      <c r="R26" s="37"/>
      <c r="S26" s="37"/>
    </row>
    <row r="27" spans="1:19" s="20" customFormat="1" ht="60.75" thickBot="1">
      <c r="A27" s="43">
        <v>16</v>
      </c>
      <c r="B27" s="17" t="s">
        <v>32</v>
      </c>
      <c r="C27" s="31" t="s">
        <v>9</v>
      </c>
      <c r="D27" s="37"/>
      <c r="E27" s="38"/>
      <c r="F27" s="37"/>
      <c r="G27" s="38"/>
      <c r="H27" s="37"/>
      <c r="I27" s="37"/>
      <c r="J27" s="37"/>
      <c r="K27" s="38"/>
      <c r="L27" s="37"/>
      <c r="M27" s="38"/>
      <c r="N27" s="37"/>
      <c r="O27" s="38"/>
      <c r="P27" s="37"/>
      <c r="Q27" s="38"/>
      <c r="R27" s="37"/>
      <c r="S27" s="37"/>
    </row>
    <row r="28" spans="1:19" ht="13.5">
      <c r="A28" s="44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5"/>
    </row>
    <row r="29" spans="1:19" ht="13.5">
      <c r="A29" s="44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5"/>
    </row>
    <row r="30" spans="1:19" s="46" customFormat="1" ht="13.5" customHeight="1">
      <c r="A30" s="13"/>
      <c r="B30" s="15" t="s">
        <v>21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45"/>
    </row>
    <row r="31" spans="1:19" s="46" customFormat="1" ht="15.75" thickBot="1">
      <c r="A31" s="13"/>
      <c r="B31" s="15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45"/>
    </row>
    <row r="32" spans="1:19" s="46" customFormat="1" ht="49.5" customHeight="1" thickBot="1">
      <c r="A32" s="47">
        <v>17</v>
      </c>
      <c r="B32" s="17" t="s">
        <v>3</v>
      </c>
      <c r="C32" s="70"/>
      <c r="D32" s="71"/>
      <c r="E32" s="71"/>
      <c r="F32" s="71"/>
      <c r="G32" s="72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45"/>
    </row>
    <row r="33" spans="1:19" s="46" customFormat="1" ht="16.5" customHeight="1" thickBot="1">
      <c r="A33" s="1"/>
      <c r="B33" s="18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45"/>
    </row>
    <row r="34" spans="1:19" s="46" customFormat="1" ht="16.5" customHeight="1" thickBot="1">
      <c r="A34" s="48"/>
      <c r="B34" s="67"/>
      <c r="C34" s="77" t="s">
        <v>7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9"/>
    </row>
    <row r="35" spans="1:19" ht="15.75" thickBot="1">
      <c r="A35" s="2"/>
      <c r="B35" s="23"/>
      <c r="C35" s="24" t="s">
        <v>8</v>
      </c>
      <c r="D35" s="24">
        <v>1990</v>
      </c>
      <c r="E35" s="24">
        <v>1995</v>
      </c>
      <c r="F35" s="24">
        <v>2000</v>
      </c>
      <c r="G35" s="24">
        <v>2001</v>
      </c>
      <c r="H35" s="24">
        <v>2002</v>
      </c>
      <c r="I35" s="24">
        <v>2003</v>
      </c>
      <c r="J35" s="24">
        <v>2004</v>
      </c>
      <c r="K35" s="24">
        <v>2005</v>
      </c>
      <c r="L35" s="24">
        <v>2006</v>
      </c>
      <c r="M35" s="24">
        <v>2007</v>
      </c>
      <c r="N35" s="24">
        <v>2008</v>
      </c>
      <c r="O35" s="24">
        <v>2009</v>
      </c>
      <c r="P35" s="24">
        <v>2010</v>
      </c>
      <c r="Q35" s="24">
        <v>2011</v>
      </c>
      <c r="R35" s="24">
        <v>2012</v>
      </c>
      <c r="S35" s="24">
        <v>2013</v>
      </c>
    </row>
    <row r="36" spans="1:19" ht="15.75" thickBot="1">
      <c r="A36" s="2">
        <v>18</v>
      </c>
      <c r="B36" s="25" t="s">
        <v>12</v>
      </c>
      <c r="C36" s="26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49.5" customHeight="1" thickBot="1">
      <c r="A37" s="2">
        <v>19</v>
      </c>
      <c r="B37" s="28" t="s">
        <v>11</v>
      </c>
      <c r="C37" s="26" t="s">
        <v>13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</row>
    <row r="38" spans="1:19" ht="30.75" thickBot="1">
      <c r="A38" s="2">
        <v>20</v>
      </c>
      <c r="B38" s="29" t="s">
        <v>25</v>
      </c>
      <c r="C38" s="30" t="s">
        <v>1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</row>
    <row r="39" spans="1:19" ht="30.75" thickBot="1">
      <c r="A39" s="2">
        <v>21</v>
      </c>
      <c r="B39" s="28" t="s">
        <v>26</v>
      </c>
      <c r="C39" s="31" t="s">
        <v>27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</row>
    <row r="40" spans="1:19" ht="18" thickBot="1">
      <c r="A40" s="2">
        <v>22</v>
      </c>
      <c r="B40" s="32" t="s">
        <v>28</v>
      </c>
      <c r="C40" s="31" t="s">
        <v>27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</row>
    <row r="41" spans="1:19" ht="18" thickBot="1">
      <c r="A41" s="2">
        <v>23</v>
      </c>
      <c r="B41" s="33" t="s">
        <v>10</v>
      </c>
      <c r="C41" s="31" t="s">
        <v>27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</row>
    <row r="42" spans="1:19" ht="60.75" thickBot="1">
      <c r="A42" s="2">
        <v>24</v>
      </c>
      <c r="B42" s="17" t="s">
        <v>44</v>
      </c>
      <c r="C42" s="68" t="s">
        <v>27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1:19" ht="15.75" thickBot="1">
      <c r="A43" s="49"/>
      <c r="B43" s="67"/>
      <c r="C43" s="80" t="s">
        <v>30</v>
      </c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2"/>
    </row>
    <row r="44" spans="1:19" ht="15.75" thickBot="1">
      <c r="A44" s="2"/>
      <c r="B44" s="24"/>
      <c r="C44" s="24" t="s">
        <v>8</v>
      </c>
      <c r="D44" s="24">
        <v>1990</v>
      </c>
      <c r="E44" s="24">
        <v>1995</v>
      </c>
      <c r="F44" s="24">
        <v>2000</v>
      </c>
      <c r="G44" s="24">
        <v>2001</v>
      </c>
      <c r="H44" s="24">
        <v>2002</v>
      </c>
      <c r="I44" s="24">
        <v>2003</v>
      </c>
      <c r="J44" s="24">
        <v>2004</v>
      </c>
      <c r="K44" s="24">
        <v>2005</v>
      </c>
      <c r="L44" s="24">
        <v>2006</v>
      </c>
      <c r="M44" s="24">
        <v>2007</v>
      </c>
      <c r="N44" s="24">
        <v>2008</v>
      </c>
      <c r="O44" s="24">
        <v>2009</v>
      </c>
      <c r="P44" s="24">
        <v>2010</v>
      </c>
      <c r="Q44" s="24">
        <v>2011</v>
      </c>
      <c r="R44" s="24">
        <v>2012</v>
      </c>
      <c r="S44" s="24">
        <v>2013</v>
      </c>
    </row>
    <row r="45" spans="1:19" ht="15.75" thickBot="1">
      <c r="A45" s="2">
        <v>25</v>
      </c>
      <c r="B45" s="25" t="s">
        <v>12</v>
      </c>
      <c r="C45" s="36"/>
      <c r="D45" s="37"/>
      <c r="E45" s="38"/>
      <c r="F45" s="37"/>
      <c r="G45" s="38"/>
      <c r="H45" s="37"/>
      <c r="I45" s="37"/>
      <c r="J45" s="37"/>
      <c r="K45" s="38"/>
      <c r="L45" s="37"/>
      <c r="M45" s="38"/>
      <c r="N45" s="37"/>
      <c r="O45" s="38"/>
      <c r="P45" s="37"/>
      <c r="Q45" s="38"/>
      <c r="R45" s="37"/>
      <c r="S45" s="37"/>
    </row>
    <row r="46" spans="1:19" ht="49.5" customHeight="1" thickBot="1">
      <c r="A46" s="2">
        <v>26</v>
      </c>
      <c r="B46" s="26" t="s">
        <v>11</v>
      </c>
      <c r="C46" s="26" t="s">
        <v>13</v>
      </c>
      <c r="D46" s="39"/>
      <c r="E46" s="40"/>
      <c r="F46" s="39"/>
      <c r="G46" s="40"/>
      <c r="H46" s="39"/>
      <c r="I46" s="39"/>
      <c r="J46" s="39"/>
      <c r="K46" s="40"/>
      <c r="L46" s="39"/>
      <c r="M46" s="40"/>
      <c r="N46" s="39"/>
      <c r="O46" s="40"/>
      <c r="P46" s="39"/>
      <c r="Q46" s="40"/>
      <c r="R46" s="39"/>
      <c r="S46" s="39"/>
    </row>
    <row r="47" spans="1:19" ht="30.75" thickBot="1">
      <c r="A47" s="2">
        <v>27</v>
      </c>
      <c r="B47" s="29" t="s">
        <v>25</v>
      </c>
      <c r="C47" s="41" t="s">
        <v>1</v>
      </c>
      <c r="D47" s="37"/>
      <c r="E47" s="38"/>
      <c r="F47" s="37"/>
      <c r="G47" s="38"/>
      <c r="H47" s="37"/>
      <c r="I47" s="37"/>
      <c r="J47" s="37"/>
      <c r="K47" s="38"/>
      <c r="L47" s="37"/>
      <c r="M47" s="38"/>
      <c r="N47" s="37"/>
      <c r="O47" s="38"/>
      <c r="P47" s="37"/>
      <c r="Q47" s="38"/>
      <c r="R47" s="37"/>
      <c r="S47" s="37"/>
    </row>
    <row r="48" spans="1:19" ht="30.75" thickBot="1">
      <c r="A48" s="2">
        <v>28</v>
      </c>
      <c r="B48" s="26" t="s">
        <v>26</v>
      </c>
      <c r="C48" s="42" t="s">
        <v>9</v>
      </c>
      <c r="D48" s="39"/>
      <c r="E48" s="40"/>
      <c r="F48" s="39"/>
      <c r="G48" s="40"/>
      <c r="H48" s="39"/>
      <c r="I48" s="39"/>
      <c r="J48" s="39"/>
      <c r="K48" s="40"/>
      <c r="L48" s="39"/>
      <c r="M48" s="40"/>
      <c r="N48" s="39"/>
      <c r="O48" s="40"/>
      <c r="P48" s="39"/>
      <c r="Q48" s="40"/>
      <c r="R48" s="39"/>
      <c r="S48" s="39"/>
    </row>
    <row r="49" spans="1:19" ht="15.75" thickBot="1">
      <c r="A49" s="2">
        <v>29</v>
      </c>
      <c r="B49" s="33" t="s">
        <v>28</v>
      </c>
      <c r="C49" s="31" t="s">
        <v>9</v>
      </c>
      <c r="D49" s="37"/>
      <c r="E49" s="38"/>
      <c r="F49" s="37"/>
      <c r="G49" s="38"/>
      <c r="H49" s="37"/>
      <c r="I49" s="37"/>
      <c r="J49" s="37"/>
      <c r="K49" s="38"/>
      <c r="L49" s="37"/>
      <c r="M49" s="38"/>
      <c r="N49" s="37"/>
      <c r="O49" s="38"/>
      <c r="P49" s="37"/>
      <c r="Q49" s="38"/>
      <c r="R49" s="37"/>
      <c r="S49" s="37"/>
    </row>
    <row r="50" spans="1:19" ht="15.75" thickBot="1">
      <c r="A50" s="2">
        <v>30</v>
      </c>
      <c r="B50" s="33" t="s">
        <v>10</v>
      </c>
      <c r="C50" s="31" t="s">
        <v>9</v>
      </c>
      <c r="D50" s="37"/>
      <c r="E50" s="38"/>
      <c r="F50" s="37"/>
      <c r="G50" s="38"/>
      <c r="H50" s="37"/>
      <c r="I50" s="37"/>
      <c r="J50" s="37"/>
      <c r="K50" s="38"/>
      <c r="L50" s="37"/>
      <c r="M50" s="38"/>
      <c r="N50" s="37"/>
      <c r="O50" s="38"/>
      <c r="P50" s="37"/>
      <c r="Q50" s="38"/>
      <c r="R50" s="37"/>
      <c r="S50" s="37"/>
    </row>
    <row r="51" spans="1:19" ht="60.75" thickBot="1">
      <c r="A51" s="2">
        <v>31</v>
      </c>
      <c r="B51" s="17" t="s">
        <v>45</v>
      </c>
      <c r="C51" s="31" t="s">
        <v>9</v>
      </c>
      <c r="D51" s="37"/>
      <c r="E51" s="38"/>
      <c r="F51" s="37"/>
      <c r="G51" s="38"/>
      <c r="H51" s="37"/>
      <c r="I51" s="37"/>
      <c r="J51" s="37"/>
      <c r="K51" s="38"/>
      <c r="L51" s="37"/>
      <c r="M51" s="38"/>
      <c r="N51" s="37"/>
      <c r="O51" s="38"/>
      <c r="P51" s="37"/>
      <c r="Q51" s="38"/>
      <c r="R51" s="37"/>
      <c r="S51" s="37"/>
    </row>
    <row r="52" spans="1:19" ht="15">
      <c r="A52" s="1"/>
      <c r="B52" s="50"/>
      <c r="C52" s="51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"/>
    </row>
    <row r="53" spans="1:19" ht="15">
      <c r="A53" s="1"/>
      <c r="B53" s="50"/>
      <c r="C53" s="51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"/>
    </row>
    <row r="54" spans="1:19" ht="15">
      <c r="A54" s="13"/>
      <c r="B54" s="15" t="s">
        <v>22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5"/>
    </row>
    <row r="55" spans="1:19" ht="15.75" thickBot="1">
      <c r="A55" s="13"/>
      <c r="B55" s="15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5"/>
    </row>
    <row r="56" spans="1:19" ht="49.5" customHeight="1" thickBot="1">
      <c r="A56" s="47">
        <v>32</v>
      </c>
      <c r="B56" s="17" t="s">
        <v>3</v>
      </c>
      <c r="C56" s="70"/>
      <c r="D56" s="71"/>
      <c r="E56" s="71"/>
      <c r="F56" s="71"/>
      <c r="G56" s="72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5"/>
    </row>
    <row r="57" spans="1:19" ht="15.75" thickBot="1">
      <c r="A57" s="3"/>
      <c r="B57" s="18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5"/>
    </row>
    <row r="58" spans="1:19" ht="16.5" customHeight="1" thickBot="1">
      <c r="A58" s="48"/>
      <c r="B58" s="67"/>
      <c r="C58" s="77" t="s">
        <v>7</v>
      </c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9"/>
    </row>
    <row r="59" spans="1:19" ht="15.75" thickBot="1">
      <c r="A59" s="2"/>
      <c r="B59" s="23"/>
      <c r="C59" s="24" t="s">
        <v>8</v>
      </c>
      <c r="D59" s="24">
        <v>1990</v>
      </c>
      <c r="E59" s="24">
        <v>1995</v>
      </c>
      <c r="F59" s="24">
        <v>2000</v>
      </c>
      <c r="G59" s="24">
        <v>2001</v>
      </c>
      <c r="H59" s="24">
        <v>2002</v>
      </c>
      <c r="I59" s="24">
        <v>2003</v>
      </c>
      <c r="J59" s="24">
        <v>2004</v>
      </c>
      <c r="K59" s="24">
        <v>2005</v>
      </c>
      <c r="L59" s="24">
        <v>2006</v>
      </c>
      <c r="M59" s="24">
        <v>2007</v>
      </c>
      <c r="N59" s="24">
        <v>2008</v>
      </c>
      <c r="O59" s="24">
        <v>2009</v>
      </c>
      <c r="P59" s="24">
        <v>2010</v>
      </c>
      <c r="Q59" s="24">
        <v>2011</v>
      </c>
      <c r="R59" s="24">
        <v>2012</v>
      </c>
      <c r="S59" s="24">
        <v>2013</v>
      </c>
    </row>
    <row r="60" spans="1:19" ht="15.75" thickBot="1">
      <c r="A60" s="2">
        <v>33</v>
      </c>
      <c r="B60" s="25" t="s">
        <v>12</v>
      </c>
      <c r="C60" s="26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</row>
    <row r="61" spans="1:19" ht="49.5" customHeight="1" thickBot="1">
      <c r="A61" s="2">
        <v>34</v>
      </c>
      <c r="B61" s="28" t="s">
        <v>11</v>
      </c>
      <c r="C61" s="26" t="s">
        <v>13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</row>
    <row r="62" spans="1:19" ht="30.75" thickBot="1">
      <c r="A62" s="2">
        <v>35</v>
      </c>
      <c r="B62" s="29" t="s">
        <v>25</v>
      </c>
      <c r="C62" s="30" t="s">
        <v>1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</row>
    <row r="63" spans="1:19" ht="30.75" thickBot="1">
      <c r="A63" s="2">
        <v>36</v>
      </c>
      <c r="B63" s="28" t="s">
        <v>46</v>
      </c>
      <c r="C63" s="31" t="s">
        <v>27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</row>
    <row r="64" spans="1:19" ht="18" thickBot="1">
      <c r="A64" s="2">
        <v>37</v>
      </c>
      <c r="B64" s="32" t="s">
        <v>28</v>
      </c>
      <c r="C64" s="31" t="s">
        <v>27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</row>
    <row r="65" spans="1:19" ht="18" thickBot="1">
      <c r="A65" s="2">
        <v>38</v>
      </c>
      <c r="B65" s="33" t="s">
        <v>10</v>
      </c>
      <c r="C65" s="31" t="s">
        <v>27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</row>
    <row r="66" spans="1:19" ht="60.75" thickBot="1">
      <c r="A66" s="2">
        <v>39</v>
      </c>
      <c r="B66" s="17" t="s">
        <v>29</v>
      </c>
      <c r="C66" s="68" t="s">
        <v>27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</row>
    <row r="67" spans="1:19" ht="15.75" thickBot="1">
      <c r="A67" s="49"/>
      <c r="B67" s="67"/>
      <c r="C67" s="80" t="s">
        <v>23</v>
      </c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2"/>
    </row>
    <row r="68" spans="1:19" ht="15.75" thickBot="1">
      <c r="A68" s="2"/>
      <c r="B68" s="24"/>
      <c r="C68" s="24" t="s">
        <v>8</v>
      </c>
      <c r="D68" s="24">
        <v>1990</v>
      </c>
      <c r="E68" s="24">
        <v>1995</v>
      </c>
      <c r="F68" s="24">
        <v>2000</v>
      </c>
      <c r="G68" s="24">
        <v>2001</v>
      </c>
      <c r="H68" s="24">
        <v>2002</v>
      </c>
      <c r="I68" s="24">
        <v>2003</v>
      </c>
      <c r="J68" s="24">
        <v>2004</v>
      </c>
      <c r="K68" s="24">
        <v>2005</v>
      </c>
      <c r="L68" s="24">
        <v>2006</v>
      </c>
      <c r="M68" s="24">
        <v>2007</v>
      </c>
      <c r="N68" s="24">
        <v>2008</v>
      </c>
      <c r="O68" s="24">
        <v>2009</v>
      </c>
      <c r="P68" s="24">
        <v>2010</v>
      </c>
      <c r="Q68" s="24">
        <v>2011</v>
      </c>
      <c r="R68" s="24">
        <v>2012</v>
      </c>
      <c r="S68" s="24">
        <v>2013</v>
      </c>
    </row>
    <row r="69" spans="1:19" ht="15.75" thickBot="1">
      <c r="A69" s="2">
        <v>40</v>
      </c>
      <c r="B69" s="25" t="s">
        <v>12</v>
      </c>
      <c r="C69" s="36"/>
      <c r="D69" s="37"/>
      <c r="E69" s="38"/>
      <c r="F69" s="37"/>
      <c r="G69" s="38"/>
      <c r="H69" s="37"/>
      <c r="I69" s="37"/>
      <c r="J69" s="37"/>
      <c r="K69" s="38"/>
      <c r="L69" s="37"/>
      <c r="M69" s="38"/>
      <c r="N69" s="37"/>
      <c r="O69" s="38"/>
      <c r="P69" s="37"/>
      <c r="Q69" s="38"/>
      <c r="R69" s="37"/>
      <c r="S69" s="37"/>
    </row>
    <row r="70" spans="1:19" ht="49.5" customHeight="1" thickBot="1">
      <c r="A70" s="2">
        <v>41</v>
      </c>
      <c r="B70" s="26" t="s">
        <v>11</v>
      </c>
      <c r="C70" s="26" t="s">
        <v>13</v>
      </c>
      <c r="D70" s="39"/>
      <c r="E70" s="40"/>
      <c r="F70" s="39"/>
      <c r="G70" s="40"/>
      <c r="H70" s="39"/>
      <c r="I70" s="39"/>
      <c r="J70" s="39"/>
      <c r="K70" s="40"/>
      <c r="L70" s="39"/>
      <c r="M70" s="40"/>
      <c r="N70" s="39"/>
      <c r="O70" s="40"/>
      <c r="P70" s="39"/>
      <c r="Q70" s="40"/>
      <c r="R70" s="39"/>
      <c r="S70" s="39"/>
    </row>
    <row r="71" spans="1:19" ht="30.75" thickBot="1">
      <c r="A71" s="2">
        <v>42</v>
      </c>
      <c r="B71" s="29" t="s">
        <v>25</v>
      </c>
      <c r="C71" s="41" t="s">
        <v>1</v>
      </c>
      <c r="D71" s="37"/>
      <c r="E71" s="38"/>
      <c r="F71" s="37"/>
      <c r="G71" s="38"/>
      <c r="H71" s="37"/>
      <c r="I71" s="37"/>
      <c r="J71" s="37"/>
      <c r="K71" s="38"/>
      <c r="L71" s="37"/>
      <c r="M71" s="38"/>
      <c r="N71" s="37"/>
      <c r="O71" s="38"/>
      <c r="P71" s="37"/>
      <c r="Q71" s="38"/>
      <c r="R71" s="37"/>
      <c r="S71" s="37"/>
    </row>
    <row r="72" spans="1:19" ht="30.75" thickBot="1">
      <c r="A72" s="2">
        <v>43</v>
      </c>
      <c r="B72" s="26" t="s">
        <v>26</v>
      </c>
      <c r="C72" s="42" t="s">
        <v>9</v>
      </c>
      <c r="D72" s="39"/>
      <c r="E72" s="40"/>
      <c r="F72" s="39"/>
      <c r="G72" s="40"/>
      <c r="H72" s="39"/>
      <c r="I72" s="39"/>
      <c r="J72" s="39"/>
      <c r="K72" s="40"/>
      <c r="L72" s="39"/>
      <c r="M72" s="40"/>
      <c r="N72" s="39"/>
      <c r="O72" s="40"/>
      <c r="P72" s="39"/>
      <c r="Q72" s="40"/>
      <c r="R72" s="39"/>
      <c r="S72" s="39"/>
    </row>
    <row r="73" spans="1:19" ht="15.75" thickBot="1">
      <c r="A73" s="2">
        <v>44</v>
      </c>
      <c r="B73" s="33" t="s">
        <v>28</v>
      </c>
      <c r="C73" s="31" t="s">
        <v>9</v>
      </c>
      <c r="D73" s="37"/>
      <c r="E73" s="38"/>
      <c r="F73" s="37"/>
      <c r="G73" s="38"/>
      <c r="H73" s="37"/>
      <c r="I73" s="37"/>
      <c r="J73" s="37"/>
      <c r="K73" s="38"/>
      <c r="L73" s="37"/>
      <c r="M73" s="38"/>
      <c r="N73" s="37"/>
      <c r="O73" s="38"/>
      <c r="P73" s="37"/>
      <c r="Q73" s="38"/>
      <c r="R73" s="37"/>
      <c r="S73" s="37"/>
    </row>
    <row r="74" spans="1:19" ht="15.75" thickBot="1">
      <c r="A74" s="2">
        <v>45</v>
      </c>
      <c r="B74" s="33" t="s">
        <v>10</v>
      </c>
      <c r="C74" s="31" t="s">
        <v>9</v>
      </c>
      <c r="D74" s="37"/>
      <c r="E74" s="38"/>
      <c r="F74" s="37"/>
      <c r="G74" s="38"/>
      <c r="H74" s="37"/>
      <c r="I74" s="37"/>
      <c r="J74" s="37"/>
      <c r="K74" s="38"/>
      <c r="L74" s="37"/>
      <c r="M74" s="38"/>
      <c r="N74" s="37"/>
      <c r="O74" s="38"/>
      <c r="P74" s="37"/>
      <c r="Q74" s="38"/>
      <c r="R74" s="37"/>
      <c r="S74" s="37"/>
    </row>
    <row r="75" spans="1:19" ht="60.75" thickBot="1">
      <c r="A75" s="2">
        <v>46</v>
      </c>
      <c r="B75" s="17" t="s">
        <v>29</v>
      </c>
      <c r="C75" s="31" t="s">
        <v>9</v>
      </c>
      <c r="D75" s="37"/>
      <c r="E75" s="38"/>
      <c r="F75" s="37"/>
      <c r="G75" s="38"/>
      <c r="H75" s="37"/>
      <c r="I75" s="37"/>
      <c r="J75" s="37"/>
      <c r="K75" s="38"/>
      <c r="L75" s="37"/>
      <c r="M75" s="38"/>
      <c r="N75" s="37"/>
      <c r="O75" s="38"/>
      <c r="P75" s="37"/>
      <c r="Q75" s="38"/>
      <c r="R75" s="37"/>
      <c r="S75" s="37"/>
    </row>
    <row r="76" spans="1:19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5"/>
    </row>
    <row r="77" spans="1:18" ht="15" thickBo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</row>
    <row r="78" spans="1:19" ht="15.75" thickBot="1">
      <c r="A78" s="53"/>
      <c r="B78" s="89" t="s">
        <v>41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1"/>
    </row>
    <row r="79" spans="1:19" ht="16.5" customHeight="1" thickBot="1">
      <c r="A79" s="54"/>
      <c r="B79" s="69"/>
      <c r="C79" s="77" t="s">
        <v>7</v>
      </c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9"/>
    </row>
    <row r="80" spans="1:19" ht="15.75" thickBot="1">
      <c r="A80" s="55"/>
      <c r="B80" s="56"/>
      <c r="C80" s="56" t="s">
        <v>8</v>
      </c>
      <c r="D80" s="56">
        <v>1990</v>
      </c>
      <c r="E80" s="56">
        <v>1995</v>
      </c>
      <c r="F80" s="56">
        <v>2000</v>
      </c>
      <c r="G80" s="56">
        <v>2001</v>
      </c>
      <c r="H80" s="56">
        <v>2002</v>
      </c>
      <c r="I80" s="56">
        <v>2003</v>
      </c>
      <c r="J80" s="56">
        <v>2004</v>
      </c>
      <c r="K80" s="56">
        <v>2005</v>
      </c>
      <c r="L80" s="56">
        <v>2006</v>
      </c>
      <c r="M80" s="56">
        <v>2007</v>
      </c>
      <c r="N80" s="56">
        <v>2008</v>
      </c>
      <c r="O80" s="56">
        <v>2009</v>
      </c>
      <c r="P80" s="56">
        <v>2010</v>
      </c>
      <c r="Q80" s="56">
        <v>2011</v>
      </c>
      <c r="R80" s="56">
        <v>2012</v>
      </c>
      <c r="S80" s="56">
        <v>2013</v>
      </c>
    </row>
    <row r="81" spans="1:19" ht="45.75" thickBot="1">
      <c r="A81" s="55">
        <v>47</v>
      </c>
      <c r="B81" s="57" t="s">
        <v>34</v>
      </c>
      <c r="C81" s="58" t="s">
        <v>27</v>
      </c>
      <c r="D81" s="59">
        <f>MAX(D15,D39,D63)</f>
        <v>0</v>
      </c>
      <c r="E81" s="59">
        <f aca="true" t="shared" si="0" ref="E81:R81">MAX(E15,E39,E63)</f>
        <v>0</v>
      </c>
      <c r="F81" s="59">
        <f t="shared" si="0"/>
        <v>0</v>
      </c>
      <c r="G81" s="59">
        <f t="shared" si="0"/>
        <v>0</v>
      </c>
      <c r="H81" s="59">
        <f t="shared" si="0"/>
        <v>0</v>
      </c>
      <c r="I81" s="59">
        <f t="shared" si="0"/>
        <v>0</v>
      </c>
      <c r="J81" s="59">
        <f t="shared" si="0"/>
        <v>0</v>
      </c>
      <c r="K81" s="59">
        <f t="shared" si="0"/>
        <v>0</v>
      </c>
      <c r="L81" s="59">
        <f t="shared" si="0"/>
        <v>0</v>
      </c>
      <c r="M81" s="59">
        <f t="shared" si="0"/>
        <v>0</v>
      </c>
      <c r="N81" s="59">
        <f t="shared" si="0"/>
        <v>0</v>
      </c>
      <c r="O81" s="59">
        <f t="shared" si="0"/>
        <v>0</v>
      </c>
      <c r="P81" s="59">
        <f t="shared" si="0"/>
        <v>0</v>
      </c>
      <c r="Q81" s="59">
        <f t="shared" si="0"/>
        <v>0</v>
      </c>
      <c r="R81" s="59">
        <f t="shared" si="0"/>
        <v>0</v>
      </c>
      <c r="S81" s="59">
        <f>MAX(S15,S39,S63)</f>
        <v>0</v>
      </c>
    </row>
    <row r="82" spans="1:19" ht="45.75" thickBot="1">
      <c r="A82" s="55">
        <v>48</v>
      </c>
      <c r="B82" s="60" t="s">
        <v>42</v>
      </c>
      <c r="C82" s="58" t="s">
        <v>27</v>
      </c>
      <c r="D82" s="59">
        <f>MIN(D16,D40,D64)</f>
        <v>0</v>
      </c>
      <c r="E82" s="59">
        <f aca="true" t="shared" si="1" ref="E82:R82">MIN(E16,E40,E64)</f>
        <v>0</v>
      </c>
      <c r="F82" s="59">
        <f t="shared" si="1"/>
        <v>0</v>
      </c>
      <c r="G82" s="59">
        <f t="shared" si="1"/>
        <v>0</v>
      </c>
      <c r="H82" s="59">
        <f t="shared" si="1"/>
        <v>0</v>
      </c>
      <c r="I82" s="59">
        <f t="shared" si="1"/>
        <v>0</v>
      </c>
      <c r="J82" s="59">
        <f t="shared" si="1"/>
        <v>0</v>
      </c>
      <c r="K82" s="59">
        <f t="shared" si="1"/>
        <v>0</v>
      </c>
      <c r="L82" s="59">
        <f t="shared" si="1"/>
        <v>0</v>
      </c>
      <c r="M82" s="59">
        <f t="shared" si="1"/>
        <v>0</v>
      </c>
      <c r="N82" s="59">
        <f t="shared" si="1"/>
        <v>0</v>
      </c>
      <c r="O82" s="59">
        <f t="shared" si="1"/>
        <v>0</v>
      </c>
      <c r="P82" s="59">
        <f t="shared" si="1"/>
        <v>0</v>
      </c>
      <c r="Q82" s="59">
        <f t="shared" si="1"/>
        <v>0</v>
      </c>
      <c r="R82" s="59">
        <f t="shared" si="1"/>
        <v>0</v>
      </c>
      <c r="S82" s="59">
        <f>MIN(S16,S40,S64)</f>
        <v>0</v>
      </c>
    </row>
    <row r="83" spans="1:19" ht="32.25" customHeight="1" thickBot="1">
      <c r="A83" s="55">
        <v>49</v>
      </c>
      <c r="B83" s="57" t="s">
        <v>36</v>
      </c>
      <c r="C83" s="58" t="s">
        <v>27</v>
      </c>
      <c r="D83" s="59" t="e">
        <f>(D17+D41+D65)/COUNT(D17,D41,D65)</f>
        <v>#DIV/0!</v>
      </c>
      <c r="E83" s="59" t="e">
        <f aca="true" t="shared" si="2" ref="E83:R83">(E17+E41+E65)/COUNT(E17,E41,E65)</f>
        <v>#DIV/0!</v>
      </c>
      <c r="F83" s="59" t="e">
        <f t="shared" si="2"/>
        <v>#DIV/0!</v>
      </c>
      <c r="G83" s="59" t="e">
        <f t="shared" si="2"/>
        <v>#DIV/0!</v>
      </c>
      <c r="H83" s="59" t="e">
        <f t="shared" si="2"/>
        <v>#DIV/0!</v>
      </c>
      <c r="I83" s="59" t="e">
        <f t="shared" si="2"/>
        <v>#DIV/0!</v>
      </c>
      <c r="J83" s="59" t="e">
        <f t="shared" si="2"/>
        <v>#DIV/0!</v>
      </c>
      <c r="K83" s="59" t="e">
        <f t="shared" si="2"/>
        <v>#DIV/0!</v>
      </c>
      <c r="L83" s="59" t="e">
        <f t="shared" si="2"/>
        <v>#DIV/0!</v>
      </c>
      <c r="M83" s="59" t="e">
        <f t="shared" si="2"/>
        <v>#DIV/0!</v>
      </c>
      <c r="N83" s="59" t="e">
        <f t="shared" si="2"/>
        <v>#DIV/0!</v>
      </c>
      <c r="O83" s="59" t="e">
        <f t="shared" si="2"/>
        <v>#DIV/0!</v>
      </c>
      <c r="P83" s="59" t="e">
        <f t="shared" si="2"/>
        <v>#DIV/0!</v>
      </c>
      <c r="Q83" s="59" t="e">
        <f t="shared" si="2"/>
        <v>#DIV/0!</v>
      </c>
      <c r="R83" s="59" t="e">
        <f t="shared" si="2"/>
        <v>#DIV/0!</v>
      </c>
      <c r="S83" s="59" t="e">
        <f>(S17+S41+S65)/COUNT(S17,S41,S65)</f>
        <v>#DIV/0!</v>
      </c>
    </row>
    <row r="84" spans="1:19" ht="15.75" thickBot="1">
      <c r="A84" s="61"/>
      <c r="B84" s="69"/>
      <c r="C84" s="92" t="s">
        <v>30</v>
      </c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4"/>
    </row>
    <row r="85" spans="1:19" ht="15.75" thickBot="1">
      <c r="A85" s="62"/>
      <c r="B85" s="56"/>
      <c r="C85" s="56" t="s">
        <v>8</v>
      </c>
      <c r="D85" s="56">
        <v>1990</v>
      </c>
      <c r="E85" s="56">
        <v>1995</v>
      </c>
      <c r="F85" s="56">
        <v>2000</v>
      </c>
      <c r="G85" s="56">
        <v>2001</v>
      </c>
      <c r="H85" s="56">
        <v>2002</v>
      </c>
      <c r="I85" s="56">
        <v>2003</v>
      </c>
      <c r="J85" s="56">
        <v>2004</v>
      </c>
      <c r="K85" s="56">
        <v>2005</v>
      </c>
      <c r="L85" s="56">
        <v>2006</v>
      </c>
      <c r="M85" s="56">
        <v>2007</v>
      </c>
      <c r="N85" s="56">
        <v>2008</v>
      </c>
      <c r="O85" s="56">
        <v>2009</v>
      </c>
      <c r="P85" s="56">
        <v>2010</v>
      </c>
      <c r="Q85" s="56">
        <v>2011</v>
      </c>
      <c r="R85" s="56">
        <v>2012</v>
      </c>
      <c r="S85" s="56">
        <v>2013</v>
      </c>
    </row>
    <row r="86" spans="1:19" ht="45.75" thickBot="1">
      <c r="A86" s="55">
        <v>50</v>
      </c>
      <c r="B86" s="63" t="s">
        <v>43</v>
      </c>
      <c r="C86" s="58" t="s">
        <v>9</v>
      </c>
      <c r="D86" s="64">
        <f>MAX(D24,D48,D72)</f>
        <v>0</v>
      </c>
      <c r="E86" s="64">
        <f aca="true" t="shared" si="3" ref="E86:R86">MAX(E24,E48,E72)</f>
        <v>0</v>
      </c>
      <c r="F86" s="64">
        <f t="shared" si="3"/>
        <v>0</v>
      </c>
      <c r="G86" s="64">
        <f t="shared" si="3"/>
        <v>0</v>
      </c>
      <c r="H86" s="64">
        <f t="shared" si="3"/>
        <v>0</v>
      </c>
      <c r="I86" s="64">
        <f t="shared" si="3"/>
        <v>0</v>
      </c>
      <c r="J86" s="64">
        <f t="shared" si="3"/>
        <v>0</v>
      </c>
      <c r="K86" s="64">
        <f t="shared" si="3"/>
        <v>0</v>
      </c>
      <c r="L86" s="64">
        <f t="shared" si="3"/>
        <v>0</v>
      </c>
      <c r="M86" s="64">
        <f t="shared" si="3"/>
        <v>0</v>
      </c>
      <c r="N86" s="64">
        <f t="shared" si="3"/>
        <v>0</v>
      </c>
      <c r="O86" s="64">
        <f t="shared" si="3"/>
        <v>0</v>
      </c>
      <c r="P86" s="64">
        <f t="shared" si="3"/>
        <v>0</v>
      </c>
      <c r="Q86" s="64">
        <f t="shared" si="3"/>
        <v>0</v>
      </c>
      <c r="R86" s="64">
        <f t="shared" si="3"/>
        <v>0</v>
      </c>
      <c r="S86" s="64">
        <f>MAX(S24,S48,S72)</f>
        <v>0</v>
      </c>
    </row>
    <row r="87" spans="1:19" ht="45.75" thickBot="1">
      <c r="A87" s="55">
        <v>51</v>
      </c>
      <c r="B87" s="63" t="s">
        <v>38</v>
      </c>
      <c r="C87" s="58" t="s">
        <v>9</v>
      </c>
      <c r="D87" s="64">
        <f>MIN(D25,D49,D73)</f>
        <v>0</v>
      </c>
      <c r="E87" s="64">
        <f aca="true" t="shared" si="4" ref="E87:R87">MIN(E25,E49,E73)</f>
        <v>0</v>
      </c>
      <c r="F87" s="64">
        <f t="shared" si="4"/>
        <v>0</v>
      </c>
      <c r="G87" s="64">
        <f t="shared" si="4"/>
        <v>0</v>
      </c>
      <c r="H87" s="64">
        <f t="shared" si="4"/>
        <v>0</v>
      </c>
      <c r="I87" s="64">
        <f t="shared" si="4"/>
        <v>0</v>
      </c>
      <c r="J87" s="64">
        <f t="shared" si="4"/>
        <v>0</v>
      </c>
      <c r="K87" s="64">
        <f t="shared" si="4"/>
        <v>0</v>
      </c>
      <c r="L87" s="64">
        <f t="shared" si="4"/>
        <v>0</v>
      </c>
      <c r="M87" s="64">
        <f t="shared" si="4"/>
        <v>0</v>
      </c>
      <c r="N87" s="64">
        <f t="shared" si="4"/>
        <v>0</v>
      </c>
      <c r="O87" s="64">
        <f t="shared" si="4"/>
        <v>0</v>
      </c>
      <c r="P87" s="64">
        <f t="shared" si="4"/>
        <v>0</v>
      </c>
      <c r="Q87" s="64">
        <f t="shared" si="4"/>
        <v>0</v>
      </c>
      <c r="R87" s="64">
        <f t="shared" si="4"/>
        <v>0</v>
      </c>
      <c r="S87" s="64">
        <f>MIN(S25,S49,S73)</f>
        <v>0</v>
      </c>
    </row>
    <row r="88" spans="1:19" ht="32.25" customHeight="1" thickBot="1">
      <c r="A88" s="55">
        <v>52</v>
      </c>
      <c r="B88" s="65" t="s">
        <v>39</v>
      </c>
      <c r="C88" s="58" t="s">
        <v>9</v>
      </c>
      <c r="D88" s="64" t="e">
        <f>(D26+D50+D74)/COUNT(D26,D50,D74)</f>
        <v>#DIV/0!</v>
      </c>
      <c r="E88" s="64" t="e">
        <f aca="true" t="shared" si="5" ref="E88:R88">(E26+E50+E74)/COUNT(E26,E50,E74)</f>
        <v>#DIV/0!</v>
      </c>
      <c r="F88" s="64" t="e">
        <f t="shared" si="5"/>
        <v>#DIV/0!</v>
      </c>
      <c r="G88" s="64" t="e">
        <f t="shared" si="5"/>
        <v>#DIV/0!</v>
      </c>
      <c r="H88" s="64" t="e">
        <f t="shared" si="5"/>
        <v>#DIV/0!</v>
      </c>
      <c r="I88" s="64" t="e">
        <f t="shared" si="5"/>
        <v>#DIV/0!</v>
      </c>
      <c r="J88" s="64" t="e">
        <f t="shared" si="5"/>
        <v>#DIV/0!</v>
      </c>
      <c r="K88" s="64" t="e">
        <f t="shared" si="5"/>
        <v>#DIV/0!</v>
      </c>
      <c r="L88" s="64" t="e">
        <f t="shared" si="5"/>
        <v>#DIV/0!</v>
      </c>
      <c r="M88" s="64" t="e">
        <f t="shared" si="5"/>
        <v>#DIV/0!</v>
      </c>
      <c r="N88" s="64" t="e">
        <f t="shared" si="5"/>
        <v>#DIV/0!</v>
      </c>
      <c r="O88" s="64" t="e">
        <f t="shared" si="5"/>
        <v>#DIV/0!</v>
      </c>
      <c r="P88" s="64" t="e">
        <f t="shared" si="5"/>
        <v>#DIV/0!</v>
      </c>
      <c r="Q88" s="64" t="e">
        <f t="shared" si="5"/>
        <v>#DIV/0!</v>
      </c>
      <c r="R88" s="64" t="e">
        <f t="shared" si="5"/>
        <v>#DIV/0!</v>
      </c>
      <c r="S88" s="64" t="e">
        <f>(S26+S50+S74)/COUNT(S26,S50,S74)</f>
        <v>#DIV/0!</v>
      </c>
    </row>
    <row r="89" ht="15" thickBot="1"/>
    <row r="90" spans="2:19" ht="13.5">
      <c r="B90" s="95" t="s">
        <v>14</v>
      </c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7"/>
    </row>
    <row r="91" spans="2:19" ht="188.25" customHeight="1" thickBot="1">
      <c r="B91" s="86" t="s">
        <v>40</v>
      </c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8"/>
    </row>
    <row r="92" spans="2:18" ht="13.5">
      <c r="B92" s="74" t="s">
        <v>0</v>
      </c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</row>
    <row r="93" spans="2:18" ht="13.5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</row>
  </sheetData>
  <sheetProtection/>
  <mergeCells count="20">
    <mergeCell ref="B1:S1"/>
    <mergeCell ref="C10:S10"/>
    <mergeCell ref="C19:S19"/>
    <mergeCell ref="B90:S90"/>
    <mergeCell ref="B91:S91"/>
    <mergeCell ref="C43:S43"/>
    <mergeCell ref="C58:S58"/>
    <mergeCell ref="C67:S67"/>
    <mergeCell ref="B78:S78"/>
    <mergeCell ref="C79:S79"/>
    <mergeCell ref="B92:R92"/>
    <mergeCell ref="C33:R33"/>
    <mergeCell ref="C56:G56"/>
    <mergeCell ref="C57:R57"/>
    <mergeCell ref="C34:S34"/>
    <mergeCell ref="C3:G3"/>
    <mergeCell ref="C8:G8"/>
    <mergeCell ref="C9:R9"/>
    <mergeCell ref="C32:G32"/>
    <mergeCell ref="C84:S8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8"/>
  <rowBreaks count="3" manualBreakCount="3">
    <brk id="28" max="255" man="1"/>
    <brk id="52" max="255" man="1"/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Christin Thurow</cp:lastModifiedBy>
  <cp:lastPrinted>2014-01-21T15:25:22Z</cp:lastPrinted>
  <dcterms:created xsi:type="dcterms:W3CDTF">2011-05-01T09:55:58Z</dcterms:created>
  <dcterms:modified xsi:type="dcterms:W3CDTF">2014-10-22T12:13:45Z</dcterms:modified>
  <cp:category/>
  <cp:version/>
  <cp:contentType/>
  <cp:contentStatus/>
</cp:coreProperties>
</file>